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pc\Documents\AUTODEMA\OPIP\INTELIGENCIA COMERCIAL 2021\DOCEAVO AVANCE\PRECIO\"/>
    </mc:Choice>
  </mc:AlternateContent>
  <xr:revisionPtr revIDLastSave="0" documentId="13_ncr:1_{CB0A2D23-B677-4BCD-AC12-1EEBC66FF096}" xr6:coauthVersionLast="46" xr6:coauthVersionMax="46" xr10:uidLastSave="{00000000-0000-0000-0000-000000000000}"/>
  <bookViews>
    <workbookView xWindow="-110" yWindow="-110" windowWidth="18470" windowHeight="11020" firstSheet="3" activeTab="4" xr2:uid="{00000000-000D-0000-FFFF-FFFF00000000}"/>
  </bookViews>
  <sheets>
    <sheet name="CARATULA" sheetId="1" r:id="rId1"/>
    <sheet name="PRECIOS PROMEDIO MINORISTA" sheetId="4" r:id="rId2"/>
    <sheet name=" PRECIO PROMEDIO MINORISTA2020 " sheetId="2" r:id="rId3"/>
    <sheet name="PRECIOS 2020" sheetId="5" r:id="rId4"/>
    <sheet name=" PRECIO PROMEDIO MINORISTA2021" sheetId="6" r:id="rId5"/>
    <sheet name="PRECIOS 2021" sheetId="7" r:id="rId6"/>
  </sheets>
  <externalReferences>
    <externalReference r:id="rId7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9" i="4" l="1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</calcChain>
</file>

<file path=xl/sharedStrings.xml><?xml version="1.0" encoding="utf-8"?>
<sst xmlns="http://schemas.openxmlformats.org/spreadsheetml/2006/main" count="197" uniqueCount="98">
  <si>
    <r>
      <t xml:space="preserve">La metodología para obtener los precios mayoristas y minoristas promedio consiste en la obtención semanal de los mismos, los precios son reportados  los días martes y viernes (días con mayor afluencia de productos), a partir de esta base de datos se obtiene un promedio semanal, la información es brindada a través de nuestra web </t>
    </r>
    <r>
      <rPr>
        <b/>
        <sz val="12"/>
        <color theme="0"/>
        <rFont val="Calibri"/>
        <family val="2"/>
        <scheme val="minor"/>
      </rPr>
      <t>OPIP GUIDE</t>
    </r>
    <r>
      <rPr>
        <sz val="12"/>
        <color theme="0"/>
        <rFont val="Calibri"/>
        <family val="2"/>
        <scheme val="minor"/>
      </rPr>
      <t>,   se tomó como punto estratégico de realización el</t>
    </r>
    <r>
      <rPr>
        <b/>
        <sz val="12"/>
        <color theme="0"/>
        <rFont val="Calibri"/>
        <family val="2"/>
        <scheme val="minor"/>
      </rPr>
      <t xml:space="preserve"> Mercado Andrés Avelino Cáceres</t>
    </r>
    <r>
      <rPr>
        <sz val="12"/>
        <color theme="0"/>
        <rFont val="Calibri"/>
        <family val="2"/>
        <scheme val="minor"/>
      </rPr>
      <t xml:space="preserve">, ya que es considerado el mercado de mayor influencia en cuanto a comercio de productos agrícolas,  dicho mercado  distribuye los productos a diferentes mercadillos de Arequipa.
</t>
    </r>
  </si>
  <si>
    <t>Brindamos los precios promedio de las siguientes variedades:</t>
  </si>
  <si>
    <t>1) Tomate Rio Grande</t>
  </si>
  <si>
    <t>TOMATE RIO GRANDE</t>
  </si>
  <si>
    <t>CAMPAÑA 2017-2018</t>
  </si>
  <si>
    <t>PRECIOS PROMEDIO MINORISTAS</t>
  </si>
  <si>
    <t>Meses</t>
  </si>
  <si>
    <t>Semanas</t>
  </si>
  <si>
    <t>JULIO</t>
  </si>
  <si>
    <t>Semana 28</t>
  </si>
  <si>
    <t>Semana 29</t>
  </si>
  <si>
    <t>Semana 30</t>
  </si>
  <si>
    <t>AGOSTO</t>
  </si>
  <si>
    <t>Semana 31</t>
  </si>
  <si>
    <t>Semana 32</t>
  </si>
  <si>
    <t>Semana 33</t>
  </si>
  <si>
    <t>Semana 34</t>
  </si>
  <si>
    <t>Semana 35</t>
  </si>
  <si>
    <t>SETIEMBRE</t>
  </si>
  <si>
    <t>Semana 36</t>
  </si>
  <si>
    <t>Semana 37</t>
  </si>
  <si>
    <t>Semana 38</t>
  </si>
  <si>
    <t>Semana 39</t>
  </si>
  <si>
    <t>OCTUBRE</t>
  </si>
  <si>
    <t>Semana 40</t>
  </si>
  <si>
    <t>Semana 41</t>
  </si>
  <si>
    <t>Semana 42</t>
  </si>
  <si>
    <t>Semana 43</t>
  </si>
  <si>
    <t>NOVIEMBRE</t>
  </si>
  <si>
    <t>Semana 44</t>
  </si>
  <si>
    <t>Semana 45</t>
  </si>
  <si>
    <t>Semana 46</t>
  </si>
  <si>
    <t>Semana 47</t>
  </si>
  <si>
    <t>Semana 48</t>
  </si>
  <si>
    <t>DICIEMBRE</t>
  </si>
  <si>
    <t>Semana 49</t>
  </si>
  <si>
    <t>Semana 50</t>
  </si>
  <si>
    <t>ENERO</t>
  </si>
  <si>
    <t>Semana 2</t>
  </si>
  <si>
    <t>Semana 3</t>
  </si>
  <si>
    <t>Semana 4</t>
  </si>
  <si>
    <t>FEBRERO</t>
  </si>
  <si>
    <t>Semana 5</t>
  </si>
  <si>
    <t>Semana 6</t>
  </si>
  <si>
    <t>Semana 7</t>
  </si>
  <si>
    <t>Semana 8</t>
  </si>
  <si>
    <t>Semana 9</t>
  </si>
  <si>
    <t>MARZO</t>
  </si>
  <si>
    <t>Semana 10</t>
  </si>
  <si>
    <t>Semana 11</t>
  </si>
  <si>
    <t>Semana 12</t>
  </si>
  <si>
    <t>Semana 13</t>
  </si>
  <si>
    <t>FUENTE:</t>
  </si>
  <si>
    <t>Reporte Semanal de los Precios del Mercado Avelino Caceres</t>
  </si>
  <si>
    <t>ELABORACION:</t>
  </si>
  <si>
    <t>Area de Inteligencia Comercial-AUTODEMA</t>
  </si>
  <si>
    <t>ABRIL</t>
  </si>
  <si>
    <t>Semana 14</t>
  </si>
  <si>
    <t>Semana 15</t>
  </si>
  <si>
    <t>Semana 16</t>
  </si>
  <si>
    <t>Semana 17</t>
  </si>
  <si>
    <t>MAYO</t>
  </si>
  <si>
    <t>Semana 18</t>
  </si>
  <si>
    <t>Semana 19</t>
  </si>
  <si>
    <t>Semana 20</t>
  </si>
  <si>
    <t>Semana 21</t>
  </si>
  <si>
    <t>JUNIO</t>
  </si>
  <si>
    <t>Semana 22</t>
  </si>
  <si>
    <t>Semana 23</t>
  </si>
  <si>
    <t>Semana 24</t>
  </si>
  <si>
    <t>Semana 25</t>
  </si>
  <si>
    <t>Semana 26</t>
  </si>
  <si>
    <t>Semana 27</t>
  </si>
  <si>
    <t>Precio Promedio ( S/.x Kg.)</t>
  </si>
  <si>
    <t>CAMPAÑA 2020</t>
  </si>
  <si>
    <t>MENSUAL</t>
  </si>
  <si>
    <t>INTERVALOS</t>
  </si>
  <si>
    <t>Lima Metropolitana: Precio Máximo según producto.</t>
  </si>
  <si>
    <t>Fecha</t>
  </si>
  <si>
    <t>Tomate Katia</t>
  </si>
  <si>
    <t>Precio Máximo</t>
  </si>
  <si>
    <t>(S/. x Kg., S/. x Lt. o S/. x Unid.)</t>
  </si>
  <si>
    <t>Fuente: Mercados Mayoristas de Lima Metropolitana</t>
  </si>
  <si>
    <t>Elaboración: MINAGRI-DGESEP-DEA-Área de Comercialización</t>
  </si>
  <si>
    <t>Período: Mensuales del Año 2020</t>
  </si>
  <si>
    <t>Semana 51</t>
  </si>
  <si>
    <t xml:space="preserve"> Mercados Mayoristas de Lima Metropolitana - MINAGRI-DGESEP-DEA-Área de Comercialización</t>
  </si>
  <si>
    <t>ELABORACIÓN:</t>
  </si>
  <si>
    <t>Área de Inteligencia Comercial-AUTODEMA</t>
  </si>
  <si>
    <t>Elaboración: MIDAGRI-DGESEP-DEA-Área de Comercio interno</t>
  </si>
  <si>
    <t>Semana 52</t>
  </si>
  <si>
    <t>21/08/2020 - 29/12/2020</t>
  </si>
  <si>
    <t>Período: marzo del Año 2021</t>
  </si>
  <si>
    <t>CAMPAÑA 2021</t>
  </si>
  <si>
    <t>Semana 09</t>
  </si>
  <si>
    <t>TOMATE KATIA</t>
  </si>
  <si>
    <t>Elaboración: MIDAGRI-DGESEP-DEIA-Área de Comercio</t>
  </si>
  <si>
    <t>01/03/2021 - 26/05/2021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</si>
</sst>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22" x14ac:knownFonts="1">
    <font>
      <sz val="11"/>
      <color theme="1"/>
      <name val="Calibri"/>
      <family val="2"/>
      <scheme val="minor"/>
    </font>
    <font>
      <b/>
      <sz val="36"/>
      <color rgb="FFC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72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rgb="FF2A3F04"/>
      <name val="Trebuchet MS"/>
      <family val="2"/>
    </font>
    <font>
      <b/>
      <sz val="6"/>
      <color rgb="FF181F06"/>
      <name val="Arial"/>
      <family val="2"/>
    </font>
    <font>
      <b/>
      <sz val="7.5"/>
      <color rgb="FF181F06"/>
      <name val="Arial"/>
      <family val="2"/>
    </font>
    <font>
      <sz val="7"/>
      <color rgb="FF181F06"/>
      <name val="Calibri"/>
      <family val="2"/>
      <scheme val="minor"/>
    </font>
    <font>
      <sz val="6"/>
      <color rgb="FF000000"/>
      <name val="Verdana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ECEE"/>
        <bgColor indexed="64"/>
      </patternFill>
    </fill>
    <fill>
      <patternFill patternType="solid">
        <fgColor rgb="FFFAFBF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181F06"/>
      </left>
      <right style="thick">
        <color rgb="FF181F06"/>
      </right>
      <top style="medium">
        <color rgb="FF181F06"/>
      </top>
      <bottom/>
      <diagonal/>
    </border>
    <border>
      <left style="thick">
        <color rgb="FF181F06"/>
      </left>
      <right style="medium">
        <color rgb="FF181F06"/>
      </right>
      <top style="medium">
        <color rgb="FF181F06"/>
      </top>
      <bottom style="thick">
        <color rgb="FF181F06"/>
      </bottom>
      <diagonal/>
    </border>
    <border>
      <left style="medium">
        <color rgb="FF181F06"/>
      </left>
      <right style="thick">
        <color rgb="FF181F06"/>
      </right>
      <top/>
      <bottom/>
      <diagonal/>
    </border>
    <border>
      <left style="thick">
        <color rgb="FF181F06"/>
      </left>
      <right style="medium">
        <color rgb="FF181F06"/>
      </right>
      <top style="thick">
        <color rgb="FF181F06"/>
      </top>
      <bottom/>
      <diagonal/>
    </border>
    <border>
      <left style="medium">
        <color rgb="FF181F06"/>
      </left>
      <right style="thick">
        <color rgb="FF181F06"/>
      </right>
      <top/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/>
      <bottom style="thick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181F06"/>
      </bottom>
      <diagonal/>
    </border>
    <border>
      <left/>
      <right/>
      <top style="medium">
        <color rgb="FF181F06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181F06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181F06"/>
      </top>
      <bottom style="medium">
        <color rgb="FF181F06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left"/>
    </xf>
    <xf numFmtId="0" fontId="0" fillId="0" borderId="0" xfId="0" applyFill="1"/>
    <xf numFmtId="0" fontId="7" fillId="0" borderId="0" xfId="0" applyFont="1" applyFill="1" applyBorder="1" applyAlignment="1">
      <alignment horizontal="center"/>
    </xf>
    <xf numFmtId="0" fontId="8" fillId="2" borderId="4" xfId="0" applyFont="1" applyFill="1" applyBorder="1" applyAlignment="1">
      <alignment vertical="center"/>
    </xf>
    <xf numFmtId="0" fontId="9" fillId="2" borderId="5" xfId="0" applyFont="1" applyFill="1" applyBorder="1"/>
    <xf numFmtId="0" fontId="10" fillId="2" borderId="5" xfId="0" applyFont="1" applyFill="1" applyBorder="1"/>
    <xf numFmtId="0" fontId="10" fillId="2" borderId="6" xfId="0" applyFont="1" applyFill="1" applyBorder="1"/>
    <xf numFmtId="0" fontId="8" fillId="2" borderId="9" xfId="0" applyFont="1" applyFill="1" applyBorder="1" applyAlignment="1">
      <alignment vertical="center"/>
    </xf>
    <xf numFmtId="0" fontId="9" fillId="2" borderId="10" xfId="0" applyFont="1" applyFill="1" applyBorder="1"/>
    <xf numFmtId="0" fontId="10" fillId="2" borderId="10" xfId="0" applyFont="1" applyFill="1" applyBorder="1"/>
    <xf numFmtId="0" fontId="10" fillId="2" borderId="11" xfId="0" applyFont="1" applyFill="1" applyBorder="1"/>
    <xf numFmtId="0" fontId="11" fillId="4" borderId="12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left"/>
    </xf>
    <xf numFmtId="164" fontId="12" fillId="5" borderId="12" xfId="0" applyNumberFormat="1" applyFont="1" applyFill="1" applyBorder="1" applyAlignment="1">
      <alignment horizontal="center"/>
    </xf>
    <xf numFmtId="0" fontId="12" fillId="5" borderId="12" xfId="0" applyFont="1" applyFill="1" applyBorder="1"/>
    <xf numFmtId="0" fontId="12" fillId="5" borderId="13" xfId="0" applyFont="1" applyFill="1" applyBorder="1" applyAlignment="1">
      <alignment vertical="center"/>
    </xf>
    <xf numFmtId="0" fontId="12" fillId="5" borderId="16" xfId="0" applyFont="1" applyFill="1" applyBorder="1"/>
    <xf numFmtId="0" fontId="11" fillId="4" borderId="12" xfId="0" applyFont="1" applyFill="1" applyBorder="1" applyAlignment="1">
      <alignment horizontal="center"/>
    </xf>
    <xf numFmtId="0" fontId="16" fillId="7" borderId="20" xfId="0" applyFont="1" applyFill="1" applyBorder="1" applyAlignment="1">
      <alignment horizontal="center" vertical="center" wrapText="1"/>
    </xf>
    <xf numFmtId="0" fontId="16" fillId="7" borderId="22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14" fontId="18" fillId="8" borderId="25" xfId="0" applyNumberFormat="1" applyFont="1" applyFill="1" applyBorder="1" applyAlignment="1">
      <alignment vertical="center" wrapText="1"/>
    </xf>
    <xf numFmtId="0" fontId="18" fillId="8" borderId="26" xfId="0" applyFont="1" applyFill="1" applyBorder="1" applyAlignment="1">
      <alignment horizontal="right" vertical="center" wrapText="1"/>
    </xf>
    <xf numFmtId="14" fontId="18" fillId="8" borderId="27" xfId="0" applyNumberFormat="1" applyFont="1" applyFill="1" applyBorder="1" applyAlignment="1">
      <alignment vertical="center" wrapText="1"/>
    </xf>
    <xf numFmtId="0" fontId="18" fillId="8" borderId="28" xfId="0" applyFont="1" applyFill="1" applyBorder="1" applyAlignment="1">
      <alignment horizontal="right" vertical="center" wrapText="1"/>
    </xf>
    <xf numFmtId="17" fontId="18" fillId="8" borderId="27" xfId="0" applyNumberFormat="1" applyFont="1" applyFill="1" applyBorder="1" applyAlignment="1">
      <alignment horizontal="center" vertical="center" wrapText="1"/>
    </xf>
    <xf numFmtId="0" fontId="18" fillId="8" borderId="28" xfId="0" applyFont="1" applyFill="1" applyBorder="1" applyAlignment="1">
      <alignment horizontal="center" vertical="center" wrapText="1"/>
    </xf>
    <xf numFmtId="0" fontId="20" fillId="9" borderId="30" xfId="0" applyFont="1" applyFill="1" applyBorder="1" applyAlignment="1">
      <alignment horizontal="left" vertical="center"/>
    </xf>
    <xf numFmtId="0" fontId="20" fillId="9" borderId="32" xfId="0" applyFont="1" applyFill="1" applyBorder="1" applyAlignment="1">
      <alignment horizontal="left" vertical="center"/>
    </xf>
    <xf numFmtId="0" fontId="13" fillId="9" borderId="31" xfId="0" applyFont="1" applyFill="1" applyBorder="1" applyAlignment="1">
      <alignment horizontal="left"/>
    </xf>
    <xf numFmtId="0" fontId="13" fillId="9" borderId="17" xfId="0" applyFont="1" applyFill="1" applyBorder="1" applyAlignment="1">
      <alignment horizontal="left"/>
    </xf>
    <xf numFmtId="0" fontId="13" fillId="9" borderId="33" xfId="0" applyFont="1" applyFill="1" applyBorder="1" applyAlignment="1">
      <alignment horizontal="left"/>
    </xf>
    <xf numFmtId="0" fontId="13" fillId="9" borderId="34" xfId="0" applyFont="1" applyFill="1" applyBorder="1" applyAlignment="1">
      <alignment horizontal="left"/>
    </xf>
    <xf numFmtId="0" fontId="11" fillId="4" borderId="12" xfId="0" applyFont="1" applyFill="1" applyBorder="1" applyAlignment="1">
      <alignment horizontal="center"/>
    </xf>
    <xf numFmtId="17" fontId="18" fillId="8" borderId="27" xfId="0" applyNumberFormat="1" applyFont="1" applyFill="1" applyBorder="1" applyAlignment="1">
      <alignment vertical="center" wrapText="1"/>
    </xf>
    <xf numFmtId="17" fontId="18" fillId="8" borderId="36" xfId="0" applyNumberFormat="1" applyFont="1" applyFill="1" applyBorder="1" applyAlignment="1">
      <alignment vertical="center" wrapText="1"/>
    </xf>
    <xf numFmtId="0" fontId="18" fillId="8" borderId="37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11" fillId="4" borderId="1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3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6" fillId="7" borderId="19" xfId="0" applyFont="1" applyFill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16" fillId="7" borderId="2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3" fillId="10" borderId="0" xfId="0" applyFont="1" applyFill="1" applyAlignment="1">
      <alignment horizontal="center" vertical="center"/>
    </xf>
    <xf numFmtId="0" fontId="14" fillId="1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  <a:endParaRPr lang="en-US" u="sng"/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Precios Promedio DEL TOMATE(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2017-2018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MINORISTA'!$D$13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6"/>
            <c:spPr>
              <a:solidFill>
                <a:srgbClr val="FF0000"/>
              </a:solidFill>
              <a:ln w="38100">
                <a:solidFill>
                  <a:srgbClr val="FF0000"/>
                </a:solidFill>
                <a:round/>
              </a:ln>
              <a:effectLst/>
            </c:spPr>
          </c:marker>
          <c:cat>
            <c:multiLvlStrRef>
              <c:f>'PRECIOS PROMEDIO MINORISTA'!$B$14:$C$78</c:f>
              <c:multiLvlStrCache>
                <c:ptCount val="65"/>
                <c:lvl>
                  <c:pt idx="0">
                    <c:v>Semana 28</c:v>
                  </c:pt>
                  <c:pt idx="1">
                    <c:v>Semana 29</c:v>
                  </c:pt>
                  <c:pt idx="2">
                    <c:v>Semana 30</c:v>
                  </c:pt>
                  <c:pt idx="3">
                    <c:v>Semana 31</c:v>
                  </c:pt>
                  <c:pt idx="4">
                    <c:v>Semana 32</c:v>
                  </c:pt>
                  <c:pt idx="5">
                    <c:v>Semana 33</c:v>
                  </c:pt>
                  <c:pt idx="6">
                    <c:v>Semana 34</c:v>
                  </c:pt>
                  <c:pt idx="7">
                    <c:v>Semana 35</c:v>
                  </c:pt>
                  <c:pt idx="8">
                    <c:v>Semana 36</c:v>
                  </c:pt>
                  <c:pt idx="9">
                    <c:v>Semana 37</c:v>
                  </c:pt>
                  <c:pt idx="10">
                    <c:v>Semana 38</c:v>
                  </c:pt>
                  <c:pt idx="11">
                    <c:v>Semana 39</c:v>
                  </c:pt>
                  <c:pt idx="12">
                    <c:v>Semana 40</c:v>
                  </c:pt>
                  <c:pt idx="13">
                    <c:v>Semana 41</c:v>
                  </c:pt>
                  <c:pt idx="14">
                    <c:v>Semana 42</c:v>
                  </c:pt>
                  <c:pt idx="15">
                    <c:v>Semana 43</c:v>
                  </c:pt>
                  <c:pt idx="16">
                    <c:v>Semana 44</c:v>
                  </c:pt>
                  <c:pt idx="17">
                    <c:v>Semana 45</c:v>
                  </c:pt>
                  <c:pt idx="18">
                    <c:v>Semana 46</c:v>
                  </c:pt>
                  <c:pt idx="19">
                    <c:v>Semana 47</c:v>
                  </c:pt>
                  <c:pt idx="20">
                    <c:v>Semana 48</c:v>
                  </c:pt>
                  <c:pt idx="21">
                    <c:v>Semana 49</c:v>
                  </c:pt>
                  <c:pt idx="22">
                    <c:v>Semana 50</c:v>
                  </c:pt>
                  <c:pt idx="23">
                    <c:v>Semana 2</c:v>
                  </c:pt>
                  <c:pt idx="24">
                    <c:v>Semana 3</c:v>
                  </c:pt>
                  <c:pt idx="25">
                    <c:v>Semana 4</c:v>
                  </c:pt>
                  <c:pt idx="26">
                    <c:v>Semana 5</c:v>
                  </c:pt>
                  <c:pt idx="27">
                    <c:v>Semana 6</c:v>
                  </c:pt>
                  <c:pt idx="28">
                    <c:v>Semana 7</c:v>
                  </c:pt>
                  <c:pt idx="29">
                    <c:v>Semana 8</c:v>
                  </c:pt>
                  <c:pt idx="30">
                    <c:v>Semana 9</c:v>
                  </c:pt>
                  <c:pt idx="31">
                    <c:v>Semana 10</c:v>
                  </c:pt>
                  <c:pt idx="32">
                    <c:v>Semana 11</c:v>
                  </c:pt>
                  <c:pt idx="33">
                    <c:v>Semana 12</c:v>
                  </c:pt>
                  <c:pt idx="34">
                    <c:v>Semana 13</c:v>
                  </c:pt>
                  <c:pt idx="35">
                    <c:v>Semana 14</c:v>
                  </c:pt>
                  <c:pt idx="36">
                    <c:v>Semana 15</c:v>
                  </c:pt>
                  <c:pt idx="37">
                    <c:v>Semana 16</c:v>
                  </c:pt>
                  <c:pt idx="38">
                    <c:v>Semana 17</c:v>
                  </c:pt>
                  <c:pt idx="39">
                    <c:v>Semana 18</c:v>
                  </c:pt>
                  <c:pt idx="40">
                    <c:v>Semana 19</c:v>
                  </c:pt>
                  <c:pt idx="41">
                    <c:v>Semana 20</c:v>
                  </c:pt>
                  <c:pt idx="42">
                    <c:v>Semana 21</c:v>
                  </c:pt>
                  <c:pt idx="43">
                    <c:v>Semana 22</c:v>
                  </c:pt>
                  <c:pt idx="44">
                    <c:v>Semana 23</c:v>
                  </c:pt>
                  <c:pt idx="45">
                    <c:v>Semana 24</c:v>
                  </c:pt>
                  <c:pt idx="46">
                    <c:v>Semana 25</c:v>
                  </c:pt>
                  <c:pt idx="47">
                    <c:v>Semana 26</c:v>
                  </c:pt>
                  <c:pt idx="48">
                    <c:v>Semana 27</c:v>
                  </c:pt>
                  <c:pt idx="49">
                    <c:v>Semana 28</c:v>
                  </c:pt>
                  <c:pt idx="50">
                    <c:v>Semana 29</c:v>
                  </c:pt>
                  <c:pt idx="51">
                    <c:v>Semana 30</c:v>
                  </c:pt>
                  <c:pt idx="52">
                    <c:v>Semana 31</c:v>
                  </c:pt>
                  <c:pt idx="53">
                    <c:v>Semana 32</c:v>
                  </c:pt>
                  <c:pt idx="54">
                    <c:v>Semana 33</c:v>
                  </c:pt>
                  <c:pt idx="55">
                    <c:v>Semana 34</c:v>
                  </c:pt>
                  <c:pt idx="56">
                    <c:v>Semana 35</c:v>
                  </c:pt>
                  <c:pt idx="57">
                    <c:v>Semana 36</c:v>
                  </c:pt>
                  <c:pt idx="58">
                    <c:v>Semana 37</c:v>
                  </c:pt>
                  <c:pt idx="59">
                    <c:v>Semana 38</c:v>
                  </c:pt>
                  <c:pt idx="60">
                    <c:v>Semana 39</c:v>
                  </c:pt>
                  <c:pt idx="61">
                    <c:v>Semana 40</c:v>
                  </c:pt>
                  <c:pt idx="62">
                    <c:v>Semana 41</c:v>
                  </c:pt>
                  <c:pt idx="63">
                    <c:v>Semana 42</c:v>
                  </c:pt>
                  <c:pt idx="64">
                    <c:v>Semana 43</c:v>
                  </c:pt>
                </c:lvl>
                <c:lvl>
                  <c:pt idx="0">
                    <c:v>JULIO</c:v>
                  </c:pt>
                  <c:pt idx="3">
                    <c:v>AGOSTO</c:v>
                  </c:pt>
                  <c:pt idx="8">
                    <c:v>SETIEMBRE</c:v>
                  </c:pt>
                  <c:pt idx="12">
                    <c:v>OCTUBRE</c:v>
                  </c:pt>
                  <c:pt idx="16">
                    <c:v>NOVIEMBRE</c:v>
                  </c:pt>
                  <c:pt idx="21">
                    <c:v>DICIEMBRE</c:v>
                  </c:pt>
                  <c:pt idx="23">
                    <c:v>ENERO</c:v>
                  </c:pt>
                  <c:pt idx="26">
                    <c:v>FEBRERO</c:v>
                  </c:pt>
                  <c:pt idx="31">
                    <c:v>MARZO</c:v>
                  </c:pt>
                  <c:pt idx="35">
                    <c:v>ABRIL</c:v>
                  </c:pt>
                  <c:pt idx="39">
                    <c:v>MAYO</c:v>
                  </c:pt>
                  <c:pt idx="44">
                    <c:v>JUNIO</c:v>
                  </c:pt>
                  <c:pt idx="48">
                    <c:v>JULIO</c:v>
                  </c:pt>
                  <c:pt idx="52">
                    <c:v>AGOSTO</c:v>
                  </c:pt>
                  <c:pt idx="57">
                    <c:v>SETIEMBRE</c:v>
                  </c:pt>
                  <c:pt idx="61">
                    <c:v>OCTUBRE</c:v>
                  </c:pt>
                </c:lvl>
              </c:multiLvlStrCache>
            </c:multiLvlStrRef>
          </c:cat>
          <c:val>
            <c:numRef>
              <c:f>'PRECIOS PROMEDIO MINORISTA'!$D$14:$D$78</c:f>
              <c:numCache>
                <c:formatCode>0.00_ ;[Red]\-0.00\ </c:formatCode>
                <c:ptCount val="65"/>
                <c:pt idx="0">
                  <c:v>1.7000000000000002</c:v>
                </c:pt>
                <c:pt idx="1">
                  <c:v>1.9000000000000001</c:v>
                </c:pt>
                <c:pt idx="2">
                  <c:v>2.0375000000000001</c:v>
                </c:pt>
                <c:pt idx="3">
                  <c:v>2.2666666666666671</c:v>
                </c:pt>
                <c:pt idx="4">
                  <c:v>1.8571428571428572</c:v>
                </c:pt>
                <c:pt idx="5">
                  <c:v>1.6428571428571428</c:v>
                </c:pt>
                <c:pt idx="6">
                  <c:v>1.716666666666667</c:v>
                </c:pt>
                <c:pt idx="7">
                  <c:v>2.1</c:v>
                </c:pt>
                <c:pt idx="8">
                  <c:v>2.4500000000000002</c:v>
                </c:pt>
                <c:pt idx="9">
                  <c:v>2.375</c:v>
                </c:pt>
                <c:pt idx="10">
                  <c:v>2.6250000000000004</c:v>
                </c:pt>
                <c:pt idx="11">
                  <c:v>2.8666666666666671</c:v>
                </c:pt>
                <c:pt idx="12">
                  <c:v>2.9666666666666668</c:v>
                </c:pt>
                <c:pt idx="13">
                  <c:v>2.5249999999999999</c:v>
                </c:pt>
                <c:pt idx="14">
                  <c:v>2.3583333333333334</c:v>
                </c:pt>
                <c:pt idx="15">
                  <c:v>2.416666666666667</c:v>
                </c:pt>
                <c:pt idx="16">
                  <c:v>2.3333333333333335</c:v>
                </c:pt>
                <c:pt idx="17">
                  <c:v>2.4666666666666668</c:v>
                </c:pt>
                <c:pt idx="18">
                  <c:v>2.3333333333333335</c:v>
                </c:pt>
                <c:pt idx="19">
                  <c:v>2.2000000000000002</c:v>
                </c:pt>
                <c:pt idx="20">
                  <c:v>2</c:v>
                </c:pt>
                <c:pt idx="21">
                  <c:v>1.9666666666666668</c:v>
                </c:pt>
                <c:pt idx="22">
                  <c:v>1.75</c:v>
                </c:pt>
                <c:pt idx="23">
                  <c:v>1.375</c:v>
                </c:pt>
                <c:pt idx="24">
                  <c:v>2.1833333333333331</c:v>
                </c:pt>
                <c:pt idx="25">
                  <c:v>1.9000000000000001</c:v>
                </c:pt>
                <c:pt idx="26">
                  <c:v>1.45</c:v>
                </c:pt>
                <c:pt idx="27">
                  <c:v>1.125</c:v>
                </c:pt>
                <c:pt idx="28">
                  <c:v>1.25</c:v>
                </c:pt>
                <c:pt idx="29">
                  <c:v>1.5</c:v>
                </c:pt>
                <c:pt idx="30">
                  <c:v>1.5166666666666666</c:v>
                </c:pt>
                <c:pt idx="31">
                  <c:v>1.4833333333333334</c:v>
                </c:pt>
                <c:pt idx="32">
                  <c:v>1.8000000000000005</c:v>
                </c:pt>
                <c:pt idx="33">
                  <c:v>1.9000000000000001</c:v>
                </c:pt>
                <c:pt idx="34">
                  <c:v>2.2000000000000002</c:v>
                </c:pt>
                <c:pt idx="35">
                  <c:v>2.4500000000000002</c:v>
                </c:pt>
                <c:pt idx="36">
                  <c:v>2.2000000000000002</c:v>
                </c:pt>
                <c:pt idx="37">
                  <c:v>1.9500000000000002</c:v>
                </c:pt>
                <c:pt idx="38">
                  <c:v>1.8000000000000005</c:v>
                </c:pt>
                <c:pt idx="39">
                  <c:v>1.95</c:v>
                </c:pt>
                <c:pt idx="40">
                  <c:v>1.95</c:v>
                </c:pt>
                <c:pt idx="41">
                  <c:v>2</c:v>
                </c:pt>
                <c:pt idx="42">
                  <c:v>2.1500000000000004</c:v>
                </c:pt>
                <c:pt idx="43">
                  <c:v>1.95</c:v>
                </c:pt>
                <c:pt idx="44">
                  <c:v>2.5</c:v>
                </c:pt>
                <c:pt idx="45">
                  <c:v>2.1833333333333331</c:v>
                </c:pt>
                <c:pt idx="46">
                  <c:v>2.3833333333333333</c:v>
                </c:pt>
                <c:pt idx="47">
                  <c:v>2.5</c:v>
                </c:pt>
                <c:pt idx="48">
                  <c:v>2.6500000000000004</c:v>
                </c:pt>
                <c:pt idx="49">
                  <c:v>3</c:v>
                </c:pt>
                <c:pt idx="50">
                  <c:v>3</c:v>
                </c:pt>
                <c:pt idx="51">
                  <c:v>3.5</c:v>
                </c:pt>
                <c:pt idx="52">
                  <c:v>3.5</c:v>
                </c:pt>
                <c:pt idx="53">
                  <c:v>3.5</c:v>
                </c:pt>
                <c:pt idx="54">
                  <c:v>3.5</c:v>
                </c:pt>
                <c:pt idx="55">
                  <c:v>3.25</c:v>
                </c:pt>
                <c:pt idx="56">
                  <c:v>2.8249999999999997</c:v>
                </c:pt>
                <c:pt idx="57">
                  <c:v>2.65</c:v>
                </c:pt>
                <c:pt idx="58">
                  <c:v>2.75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2.5</c:v>
                </c:pt>
                <c:pt idx="63">
                  <c:v>3</c:v>
                </c:pt>
                <c:pt idx="6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2-4249-864E-BB12E424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8328"/>
        <c:axId val="510072248"/>
      </c:lineChart>
      <c:catAx>
        <c:axId val="510068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auto val="1"/>
        <c:lblAlgn val="ctr"/>
        <c:lblOffset val="100"/>
        <c:noMultiLvlLbl val="0"/>
      </c:catAx>
      <c:valAx>
        <c:axId val="510072248"/>
        <c:scaling>
          <c:orientation val="minMax"/>
          <c:max val="3.5"/>
          <c:min val="0.8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83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  <a:endParaRPr lang="en-US" u="sng"/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Precios Promedio DEL TOMATE(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274181065566531E-2"/>
          <c:y val="0.20926973091576698"/>
          <c:w val="0.94515543308905403"/>
          <c:h val="0.62776027112093546"/>
        </c:manualLayout>
      </c:layout>
      <c:lineChart>
        <c:grouping val="standard"/>
        <c:varyColors val="0"/>
        <c:ser>
          <c:idx val="0"/>
          <c:order val="0"/>
          <c:tx>
            <c:strRef>
              <c:f>' PRECIO PROMEDIO MINORISTA2020 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6"/>
            <c:spPr>
              <a:solidFill>
                <a:srgbClr val="FF0000"/>
              </a:solidFill>
              <a:ln w="38100">
                <a:solidFill>
                  <a:srgbClr val="FF0000"/>
                </a:solidFill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 PRECIO PROMEDIO MINORISTA2020 '!$B$14:$C$32</c15:sqref>
                  </c15:fullRef>
                </c:ext>
              </c:extLst>
              <c:f>' PRECIO PROMEDIO MINORISTA2020 '!$B$15:$C$32</c:f>
              <c:multiLvlStrCache>
                <c:ptCount val="18"/>
                <c:lvl>
                  <c:pt idx="0">
                    <c:v>Semana 35</c:v>
                  </c:pt>
                  <c:pt idx="1">
                    <c:v>Semana 36</c:v>
                  </c:pt>
                  <c:pt idx="2">
                    <c:v>Semana 37</c:v>
                  </c:pt>
                  <c:pt idx="3">
                    <c:v>Semana 38</c:v>
                  </c:pt>
                  <c:pt idx="4">
                    <c:v>Semana 39</c:v>
                  </c:pt>
                  <c:pt idx="5">
                    <c:v>Semana 40</c:v>
                  </c:pt>
                  <c:pt idx="6">
                    <c:v>Semana 41</c:v>
                  </c:pt>
                  <c:pt idx="7">
                    <c:v>Semana 42</c:v>
                  </c:pt>
                  <c:pt idx="8">
                    <c:v>Semana 43</c:v>
                  </c:pt>
                  <c:pt idx="9">
                    <c:v>Semana 44</c:v>
                  </c:pt>
                  <c:pt idx="10">
                    <c:v>Semana 45</c:v>
                  </c:pt>
                  <c:pt idx="11">
                    <c:v>Semana 46</c:v>
                  </c:pt>
                  <c:pt idx="12">
                    <c:v>Semana 47</c:v>
                  </c:pt>
                  <c:pt idx="13">
                    <c:v>Semana 48</c:v>
                  </c:pt>
                  <c:pt idx="14">
                    <c:v>Semana 49</c:v>
                  </c:pt>
                  <c:pt idx="15">
                    <c:v>Semana 50</c:v>
                  </c:pt>
                  <c:pt idx="16">
                    <c:v>Semana 51</c:v>
                  </c:pt>
                  <c:pt idx="17">
                    <c:v>Semana 52</c:v>
                  </c:pt>
                </c:lvl>
                <c:lvl>
                  <c:pt idx="1">
                    <c:v>SETIEMBRE</c:v>
                  </c:pt>
                  <c:pt idx="5">
                    <c:v>OCTUBRE</c:v>
                  </c:pt>
                  <c:pt idx="9">
                    <c:v>NOVIEMBRE</c:v>
                  </c:pt>
                  <c:pt idx="13">
                    <c:v>DICIEMBRE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 PRECIO PROMEDIO MINORISTA2020 '!$D$14:$D$32</c15:sqref>
                  </c15:fullRef>
                </c:ext>
              </c:extLst>
              <c:f>' PRECIO PROMEDIO MINORISTA2020 '!$D$15:$D$32</c:f>
              <c:numCache>
                <c:formatCode>0.00_ ;[Red]\-0.00\ </c:formatCode>
                <c:ptCount val="18"/>
                <c:pt idx="0">
                  <c:v>1.48</c:v>
                </c:pt>
                <c:pt idx="1">
                  <c:v>1.67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1.1100000000000001</c:v>
                </c:pt>
                <c:pt idx="6">
                  <c:v>1.1100000000000001</c:v>
                </c:pt>
                <c:pt idx="7">
                  <c:v>1.3</c:v>
                </c:pt>
                <c:pt idx="8">
                  <c:v>1.3</c:v>
                </c:pt>
                <c:pt idx="9">
                  <c:v>1.48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1.48</c:v>
                </c:pt>
                <c:pt idx="14">
                  <c:v>1.85</c:v>
                </c:pt>
                <c:pt idx="15">
                  <c:v>1.48</c:v>
                </c:pt>
                <c:pt idx="16">
                  <c:v>1.41</c:v>
                </c:pt>
                <c:pt idx="17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4-4480-AE8F-B5727B93F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8328"/>
        <c:axId val="510072248"/>
      </c:lineChart>
      <c:catAx>
        <c:axId val="510068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auto val="1"/>
        <c:lblAlgn val="ctr"/>
        <c:lblOffset val="100"/>
        <c:noMultiLvlLbl val="0"/>
      </c:catAx>
      <c:valAx>
        <c:axId val="510072248"/>
        <c:scaling>
          <c:orientation val="minMax"/>
          <c:max val="3.5"/>
          <c:min val="0.8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83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  <a:endParaRPr lang="en-US" u="sng"/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Precios Promedio DEL TOMATE(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274181065566531E-2"/>
          <c:y val="0.20926973091576698"/>
          <c:w val="0.94515543308905403"/>
          <c:h val="0.62776027112093546"/>
        </c:manualLayout>
      </c:layout>
      <c:lineChart>
        <c:grouping val="standard"/>
        <c:varyColors val="0"/>
        <c:ser>
          <c:idx val="0"/>
          <c:order val="0"/>
          <c:tx>
            <c:strRef>
              <c:f>' PRECIO PROMEDIO MINORISTA2021'!$D$13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6"/>
            <c:spPr>
              <a:solidFill>
                <a:srgbClr val="FF0000"/>
              </a:solidFill>
              <a:ln w="38100">
                <a:solidFill>
                  <a:srgbClr val="FF0000"/>
                </a:solidFill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 PRECIO PROMEDIO MINORISTA2021'!$B$14:$C$26</c15:sqref>
                  </c15:fullRef>
                </c:ext>
              </c:extLst>
              <c:f>' PRECIO PROMEDIO MINORISTA2021'!$B$15:$C$26</c:f>
              <c:multiLvlStrCache>
                <c:ptCount val="12"/>
                <c:lvl>
                  <c:pt idx="0">
                    <c:v>Semana 10</c:v>
                  </c:pt>
                  <c:pt idx="1">
                    <c:v>Semana 11</c:v>
                  </c:pt>
                  <c:pt idx="2">
                    <c:v>Semana 12</c:v>
                  </c:pt>
                  <c:pt idx="3">
                    <c:v>Semana 13</c:v>
                  </c:pt>
                  <c:pt idx="4">
                    <c:v>Semana 14</c:v>
                  </c:pt>
                  <c:pt idx="5">
                    <c:v>Semana 15</c:v>
                  </c:pt>
                  <c:pt idx="6">
                    <c:v>Semana 16</c:v>
                  </c:pt>
                  <c:pt idx="7">
                    <c:v>Semana 17</c:v>
                  </c:pt>
                  <c:pt idx="8">
                    <c:v>Semana 18</c:v>
                  </c:pt>
                  <c:pt idx="9">
                    <c:v>Semana 19</c:v>
                  </c:pt>
                  <c:pt idx="10">
                    <c:v>Semana 20</c:v>
                  </c:pt>
                  <c:pt idx="11">
                    <c:v>Semana 21</c:v>
                  </c:pt>
                </c:lvl>
                <c:lvl>
                  <c:pt idx="4">
                    <c:v>ABRIL</c:v>
                  </c:pt>
                  <c:pt idx="8">
                    <c:v>MAYO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 PRECIO PROMEDIO MINORISTA2021'!$D$14:$D$26</c15:sqref>
                  </c15:fullRef>
                </c:ext>
              </c:extLst>
              <c:f>' PRECIO PROMEDIO MINORISTA2021'!$D$15:$D$26</c:f>
              <c:numCache>
                <c:formatCode>0.00_ ;[Red]\-0.00\ </c:formatCode>
                <c:ptCount val="12"/>
                <c:pt idx="0">
                  <c:v>1.67</c:v>
                </c:pt>
                <c:pt idx="1">
                  <c:v>2.78</c:v>
                </c:pt>
                <c:pt idx="2">
                  <c:v>2.78</c:v>
                </c:pt>
                <c:pt idx="3">
                  <c:v>2.2200000000000002</c:v>
                </c:pt>
                <c:pt idx="4">
                  <c:v>1.85</c:v>
                </c:pt>
                <c:pt idx="5">
                  <c:v>1.67</c:v>
                </c:pt>
                <c:pt idx="6">
                  <c:v>1.85</c:v>
                </c:pt>
                <c:pt idx="7">
                  <c:v>1.67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5-4F3C-BC24-EDFCCDB04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8328"/>
        <c:axId val="510072248"/>
      </c:lineChart>
      <c:catAx>
        <c:axId val="510068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auto val="1"/>
        <c:lblAlgn val="ctr"/>
        <c:lblOffset val="100"/>
        <c:noMultiLvlLbl val="0"/>
      </c:catAx>
      <c:valAx>
        <c:axId val="510072248"/>
        <c:scaling>
          <c:orientation val="minMax"/>
          <c:max val="3.5"/>
          <c:min val="0.8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83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18069</xdr:rowOff>
    </xdr:from>
    <xdr:to>
      <xdr:col>2</xdr:col>
      <xdr:colOff>133350</xdr:colOff>
      <xdr:row>3</xdr:row>
      <xdr:rowOff>0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408594"/>
          <a:ext cx="933449" cy="753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771525</xdr:colOff>
      <xdr:row>1</xdr:row>
      <xdr:rowOff>81460</xdr:rowOff>
    </xdr:from>
    <xdr:to>
      <xdr:col>18</xdr:col>
      <xdr:colOff>35484</xdr:colOff>
      <xdr:row>3</xdr:row>
      <xdr:rowOff>19050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271960"/>
          <a:ext cx="2616759" cy="90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504825</xdr:colOff>
      <xdr:row>14</xdr:row>
      <xdr:rowOff>28575</xdr:rowOff>
    </xdr:from>
    <xdr:to>
      <xdr:col>13</xdr:col>
      <xdr:colOff>390525</xdr:colOff>
      <xdr:row>22</xdr:row>
      <xdr:rowOff>171450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943850" y="3486150"/>
          <a:ext cx="4076700" cy="1724025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>
              <a:solidFill>
                <a:schemeClr val="bg1"/>
              </a:solidFill>
            </a:rPr>
            <a:t>Ir</a:t>
          </a:r>
          <a:r>
            <a:rPr lang="es-PE" sz="1100" baseline="0">
              <a:solidFill>
                <a:schemeClr val="bg1"/>
              </a:solidFill>
            </a:rPr>
            <a:t> </a:t>
          </a:r>
          <a:r>
            <a:rPr lang="es-PE" sz="1100">
              <a:solidFill>
                <a:schemeClr val="bg1"/>
              </a:solidFill>
            </a:rPr>
            <a:t>a la siguiente Hoja "</a:t>
          </a:r>
          <a:r>
            <a:rPr lang="es-PE" sz="1100" b="1" i="0">
              <a:solidFill>
                <a:schemeClr val="bg1"/>
              </a:solidFill>
            </a:rPr>
            <a:t>PRECIOS PROMEDIO MINORISTAS</a:t>
          </a:r>
          <a:r>
            <a:rPr lang="es-PE" sz="1100">
              <a:solidFill>
                <a:schemeClr val="bg1"/>
              </a:solidFill>
            </a:rPr>
            <a:t>" para ver los precios </a:t>
          </a:r>
          <a:r>
            <a:rPr lang="es-PE" sz="1100" baseline="0">
              <a:solidFill>
                <a:schemeClr val="bg1"/>
              </a:solidFill>
            </a:rPr>
            <a:t>promedio </a:t>
          </a:r>
          <a:r>
            <a:rPr lang="es-PE" sz="1100">
              <a:solidFill>
                <a:schemeClr val="bg1"/>
              </a:solidFill>
            </a:rPr>
            <a:t>minoristas del tomate en las variedades mencionadas</a:t>
          </a:r>
          <a:r>
            <a:rPr lang="es-PE" sz="1100">
              <a:solidFill>
                <a:srgbClr val="C00000"/>
              </a:solidFill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86590</xdr:colOff>
      <xdr:row>13</xdr:row>
      <xdr:rowOff>0</xdr:rowOff>
    </xdr:from>
    <xdr:to>
      <xdr:col>32</xdr:col>
      <xdr:colOff>17319</xdr:colOff>
      <xdr:row>39</xdr:row>
      <xdr:rowOff>138546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0C2D11-FD86-4031-9CFA-0CF9CC77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103909</xdr:colOff>
      <xdr:row>2</xdr:row>
      <xdr:rowOff>173183</xdr:rowOff>
    </xdr:from>
    <xdr:to>
      <xdr:col>1</xdr:col>
      <xdr:colOff>1299577</xdr:colOff>
      <xdr:row>3</xdr:row>
      <xdr:rowOff>1160367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47779436-A084-41DC-B5FE-EC904E34F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09" y="541483"/>
          <a:ext cx="1195668" cy="1177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69273</xdr:colOff>
      <xdr:row>2</xdr:row>
      <xdr:rowOff>103909</xdr:rowOff>
    </xdr:from>
    <xdr:to>
      <xdr:col>32</xdr:col>
      <xdr:colOff>332491</xdr:colOff>
      <xdr:row>4</xdr:row>
      <xdr:rowOff>289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3A8E49EE-FCD5-41BA-B961-29BB7F168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4673" y="472209"/>
          <a:ext cx="3311218" cy="126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43</xdr:row>
      <xdr:rowOff>0</xdr:rowOff>
    </xdr:from>
    <xdr:to>
      <xdr:col>31</xdr:col>
      <xdr:colOff>242454</xdr:colOff>
      <xdr:row>51</xdr:row>
      <xdr:rowOff>207818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C3D06FA1-D8B8-43E8-903E-D5010AD70470}"/>
            </a:ext>
          </a:extLst>
        </xdr:cNvPr>
        <xdr:cNvSpPr/>
      </xdr:nvSpPr>
      <xdr:spPr>
        <a:xfrm>
          <a:off x="10185400" y="14160500"/>
          <a:ext cx="17768454" cy="2595418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000">
              <a:latin typeface="Arial" panose="020B0604020202020204" pitchFamily="34" charset="0"/>
              <a:cs typeface="Arial" panose="020B0604020202020204" pitchFamily="34" charset="0"/>
            </a:rPr>
            <a:t>Arequipa</a:t>
          </a:r>
          <a:r>
            <a:rPr lang="es-PE" sz="2000" baseline="0">
              <a:latin typeface="Arial" panose="020B0604020202020204" pitchFamily="34" charset="0"/>
              <a:cs typeface="Arial" panose="020B0604020202020204" pitchFamily="34" charset="0"/>
            </a:rPr>
            <a:t> es el tercer productor de tomate, contando con el 9.7% de la produccion nacional , siendo en el mes de mayo el pico mas alto, teniendo el 14% de la produccion regional, asi mismo la provincia de Caylloma es el primer productor de tomate de la region de Arequipa , contando con el 38.6% , siendo el distrito de Majes el unico productor de tomate de la provincia de Caylloma.</a:t>
          </a:r>
        </a:p>
        <a:p>
          <a:pPr algn="l"/>
          <a:r>
            <a:rPr lang="es-PE" sz="2000" baseline="0">
              <a:latin typeface="Arial" panose="020B0604020202020204" pitchFamily="34" charset="0"/>
              <a:cs typeface="Arial" panose="020B0604020202020204" pitchFamily="34" charset="0"/>
            </a:rPr>
            <a:t>Se puede denotar, en la semana N°6  alcanzando a S/1.13 x kilogramo , debido a que en los meses de enero y febrero se tuvo una sobreproduccion de las provincias de Arequipa.-</a:t>
          </a:r>
        </a:p>
        <a:p>
          <a:pPr algn="l"/>
          <a:r>
            <a:rPr lang="es-PE" sz="2000" baseline="0">
              <a:latin typeface="Arial" panose="020B0604020202020204" pitchFamily="34" charset="0"/>
              <a:cs typeface="Arial" panose="020B0604020202020204" pitchFamily="34" charset="0"/>
            </a:rPr>
            <a:t>A partir de la semana N°31 llego alcanzar a S/3.50 x kilogramo , debido a que la produccion de Caylloma e Islay no abastecio a la region de Arequipa, debido a que hay un redireccionamiento de este producto a otras regiones como Lima,Puno,Cusco, entre otros. </a:t>
          </a:r>
          <a:endParaRPr lang="es-PE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594590</xdr:colOff>
      <xdr:row>9</xdr:row>
      <xdr:rowOff>296334</xdr:rowOff>
    </xdr:from>
    <xdr:to>
      <xdr:col>31</xdr:col>
      <xdr:colOff>525319</xdr:colOff>
      <xdr:row>31</xdr:row>
      <xdr:rowOff>28222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103909</xdr:colOff>
      <xdr:row>2</xdr:row>
      <xdr:rowOff>173183</xdr:rowOff>
    </xdr:from>
    <xdr:to>
      <xdr:col>1</xdr:col>
      <xdr:colOff>1299577</xdr:colOff>
      <xdr:row>3</xdr:row>
      <xdr:rowOff>1160367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109" y="554183"/>
          <a:ext cx="1363654" cy="1187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69273</xdr:colOff>
      <xdr:row>2</xdr:row>
      <xdr:rowOff>103909</xdr:rowOff>
    </xdr:from>
    <xdr:to>
      <xdr:col>32</xdr:col>
      <xdr:colOff>332491</xdr:colOff>
      <xdr:row>4</xdr:row>
      <xdr:rowOff>5302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48228" y="484909"/>
          <a:ext cx="3311218" cy="127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613463</xdr:colOff>
      <xdr:row>33</xdr:row>
      <xdr:rowOff>159308</xdr:rowOff>
    </xdr:from>
    <xdr:to>
      <xdr:col>31</xdr:col>
      <xdr:colOff>479778</xdr:colOff>
      <xdr:row>39</xdr:row>
      <xdr:rowOff>64230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753685" y="11349419"/>
          <a:ext cx="20440315" cy="1005589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000">
              <a:latin typeface="Arial" panose="020B0604020202020204" pitchFamily="34" charset="0"/>
              <a:cs typeface="Arial" panose="020B0604020202020204" pitchFamily="34" charset="0"/>
            </a:rPr>
            <a:t>El</a:t>
          </a:r>
          <a:r>
            <a:rPr lang="es-PE" sz="2000" baseline="0">
              <a:latin typeface="Arial" panose="020B0604020202020204" pitchFamily="34" charset="0"/>
              <a:cs typeface="Arial" panose="020B0604020202020204" pitchFamily="34" charset="0"/>
            </a:rPr>
            <a:t> tomate en la semana 34 el precio estuvo en S/ 1.67, lo cual con el transcurso de las semanas ha ido variando, en la semana 38 el precio a disminuido quedando en S/ 1.30. El precio se ha visto afectado en una disminución. Los precios se han variado de S/.1.11 y S/.1.30. En la semana 49 incremento a S/.1.85. En la semana 50 se bajo el precio al S/ 1.48.</a:t>
          </a:r>
          <a:endParaRPr lang="es-PE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594590</xdr:colOff>
      <xdr:row>9</xdr:row>
      <xdr:rowOff>296334</xdr:rowOff>
    </xdr:from>
    <xdr:to>
      <xdr:col>31</xdr:col>
      <xdr:colOff>525319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21A6A5-0418-44D6-BB22-7DEFFD463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103909</xdr:colOff>
      <xdr:row>2</xdr:row>
      <xdr:rowOff>173183</xdr:rowOff>
    </xdr:from>
    <xdr:to>
      <xdr:col>1</xdr:col>
      <xdr:colOff>1299577</xdr:colOff>
      <xdr:row>3</xdr:row>
      <xdr:rowOff>1160367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3632A79D-8E84-406A-9B8A-D04DB18F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09" y="541483"/>
          <a:ext cx="1195668" cy="1177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69273</xdr:colOff>
      <xdr:row>2</xdr:row>
      <xdr:rowOff>103909</xdr:rowOff>
    </xdr:from>
    <xdr:to>
      <xdr:col>32</xdr:col>
      <xdr:colOff>332491</xdr:colOff>
      <xdr:row>4</xdr:row>
      <xdr:rowOff>5302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9E9A79B1-5636-4A86-9C94-8C19C5F7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4673" y="472209"/>
          <a:ext cx="3311218" cy="126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613463</xdr:colOff>
      <xdr:row>27</xdr:row>
      <xdr:rowOff>159308</xdr:rowOff>
    </xdr:from>
    <xdr:to>
      <xdr:col>31</xdr:col>
      <xdr:colOff>479778</xdr:colOff>
      <xdr:row>33</xdr:row>
      <xdr:rowOff>148166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CE25BBD3-054E-40D3-8A82-756518DC05EB}"/>
            </a:ext>
          </a:extLst>
        </xdr:cNvPr>
        <xdr:cNvSpPr/>
      </xdr:nvSpPr>
      <xdr:spPr>
        <a:xfrm>
          <a:off x="7767796" y="9514975"/>
          <a:ext cx="20440315" cy="1131858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000">
              <a:latin typeface="Arial" panose="020B0604020202020204" pitchFamily="34" charset="0"/>
              <a:cs typeface="Arial" panose="020B0604020202020204" pitchFamily="34" charset="0"/>
            </a:rPr>
            <a:t>Se observa que para el</a:t>
          </a:r>
          <a:r>
            <a:rPr lang="es-PE" sz="2000" baseline="0">
              <a:latin typeface="Arial" panose="020B0604020202020204" pitchFamily="34" charset="0"/>
              <a:cs typeface="Arial" panose="020B0604020202020204" pitchFamily="34" charset="0"/>
            </a:rPr>
            <a:t> inicio del mes de Marzo el precio estuvo en S/1.85, teniendo una fluctuación con tendencia a la alza terminando el mes en S/2.22. En la semana 14 el precio tendio a la baja llegando S/1.85 regulandose manteniendose en ese precio hasta la semana 19.En la semana 20 el precio se mantiene, en la semana 21 se observa que el precio aumenta a S/.1.67.</a:t>
          </a:r>
          <a:endParaRPr lang="es-PE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pip/AppData/Roaming/Microsoft/Excel/precios%20semanales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-Minoristas "/>
      <sheetName val="Papa-Mayoristas"/>
      <sheetName val="Ajo-Minoristas"/>
      <sheetName val="Ajo-Mayoristas"/>
      <sheetName val="Cebolla-minoristas"/>
      <sheetName val="Cebolla-mayoristas"/>
      <sheetName val="Vainita-minoristas"/>
      <sheetName val="Vainita-Mayoristas"/>
      <sheetName val="Tomate-Minoristas"/>
      <sheetName val="Tomate-Mayoristas"/>
      <sheetName val="Zapallo-Minoristas"/>
      <sheetName val="Zapallo-Mayoristas"/>
      <sheetName val="Alverja-Minoristas"/>
      <sheetName val="Alberja-Mayoristas"/>
      <sheetName val="Zanahoria-Minoristas"/>
      <sheetName val="Zanahoria-Mayoristas"/>
      <sheetName val="Haba-Minorista"/>
      <sheetName val="Haba-Mayorista"/>
      <sheetName val="Paprika-Minorista"/>
      <sheetName val="Paprika-Mayor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Q12">
            <v>1.7000000000000002</v>
          </cell>
        </row>
        <row r="13">
          <cell r="Q13">
            <v>1.9000000000000001</v>
          </cell>
        </row>
        <row r="14">
          <cell r="Q14">
            <v>2.0375000000000001</v>
          </cell>
        </row>
        <row r="15">
          <cell r="Q15">
            <v>2.2666666666666671</v>
          </cell>
        </row>
        <row r="16">
          <cell r="Q16">
            <v>1.8571428571428572</v>
          </cell>
        </row>
        <row r="17">
          <cell r="Q17">
            <v>1.6428571428571428</v>
          </cell>
        </row>
        <row r="18">
          <cell r="Q18">
            <v>1.716666666666667</v>
          </cell>
        </row>
        <row r="19">
          <cell r="Q19">
            <v>2.1</v>
          </cell>
        </row>
        <row r="20">
          <cell r="Q20">
            <v>2.4500000000000002</v>
          </cell>
        </row>
        <row r="21">
          <cell r="Q21">
            <v>2.375</v>
          </cell>
        </row>
        <row r="22">
          <cell r="Q22">
            <v>2.6250000000000004</v>
          </cell>
        </row>
        <row r="23">
          <cell r="Q23">
            <v>2.8666666666666671</v>
          </cell>
        </row>
        <row r="24">
          <cell r="Q24">
            <v>2.9666666666666668</v>
          </cell>
        </row>
        <row r="25">
          <cell r="Q25">
            <v>2.5249999999999999</v>
          </cell>
        </row>
        <row r="26">
          <cell r="Q26">
            <v>2.3583333333333334</v>
          </cell>
        </row>
        <row r="27">
          <cell r="Q27">
            <v>2.416666666666667</v>
          </cell>
        </row>
        <row r="28">
          <cell r="Q28">
            <v>2.3333333333333335</v>
          </cell>
        </row>
        <row r="29">
          <cell r="Q29">
            <v>2.4666666666666668</v>
          </cell>
        </row>
        <row r="30">
          <cell r="Q30">
            <v>2.3333333333333335</v>
          </cell>
        </row>
        <row r="31">
          <cell r="Q31">
            <v>2.2000000000000002</v>
          </cell>
        </row>
        <row r="32">
          <cell r="Q32">
            <v>2</v>
          </cell>
        </row>
        <row r="33">
          <cell r="Q33">
            <v>1.9666666666666668</v>
          </cell>
        </row>
        <row r="34">
          <cell r="Q34">
            <v>1.75</v>
          </cell>
        </row>
        <row r="35">
          <cell r="Q35">
            <v>1.375</v>
          </cell>
        </row>
        <row r="36">
          <cell r="Q36">
            <v>2.1833333333333331</v>
          </cell>
        </row>
        <row r="37">
          <cell r="Q37">
            <v>1.9000000000000001</v>
          </cell>
        </row>
        <row r="38">
          <cell r="Q38">
            <v>1.45</v>
          </cell>
        </row>
        <row r="39">
          <cell r="Q39">
            <v>1.125</v>
          </cell>
        </row>
        <row r="40">
          <cell r="Q40">
            <v>1.25</v>
          </cell>
        </row>
        <row r="41">
          <cell r="Q41">
            <v>1.5</v>
          </cell>
        </row>
        <row r="42">
          <cell r="Q42">
            <v>1.5166666666666666</v>
          </cell>
        </row>
        <row r="43">
          <cell r="Q43">
            <v>1.4833333333333334</v>
          </cell>
        </row>
        <row r="44">
          <cell r="Q44">
            <v>1.8000000000000005</v>
          </cell>
        </row>
        <row r="45">
          <cell r="Q45">
            <v>1.9000000000000001</v>
          </cell>
        </row>
        <row r="46">
          <cell r="Q46">
            <v>2.2000000000000002</v>
          </cell>
        </row>
        <row r="47">
          <cell r="Q47">
            <v>2.4500000000000002</v>
          </cell>
        </row>
        <row r="48">
          <cell r="Q48">
            <v>2.2000000000000002</v>
          </cell>
        </row>
        <row r="49">
          <cell r="Q49">
            <v>1.9500000000000002</v>
          </cell>
        </row>
        <row r="50">
          <cell r="Q50">
            <v>1.8000000000000005</v>
          </cell>
        </row>
        <row r="51">
          <cell r="Q51">
            <v>1.95</v>
          </cell>
        </row>
        <row r="52">
          <cell r="Q52">
            <v>1.95</v>
          </cell>
        </row>
        <row r="53">
          <cell r="Q53">
            <v>2</v>
          </cell>
        </row>
        <row r="54">
          <cell r="Q54">
            <v>2.1500000000000004</v>
          </cell>
        </row>
        <row r="55">
          <cell r="Q55">
            <v>1.95</v>
          </cell>
        </row>
        <row r="56">
          <cell r="Q56">
            <v>2.5</v>
          </cell>
        </row>
        <row r="57">
          <cell r="Q57">
            <v>2.1833333333333331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R18"/>
  <sheetViews>
    <sheetView showGridLines="0" workbookViewId="0">
      <selection activeCell="L6" sqref="L6"/>
    </sheetView>
  </sheetViews>
  <sheetFormatPr defaultColWidth="10.90625" defaultRowHeight="14.5" x14ac:dyDescent="0.35"/>
  <cols>
    <col min="6" max="6" width="14.81640625" customWidth="1"/>
    <col min="7" max="7" width="12.81640625" customWidth="1"/>
    <col min="8" max="8" width="18.7265625" customWidth="1"/>
  </cols>
  <sheetData>
    <row r="2" spans="2:18" ht="15" thickBot="1" x14ac:dyDescent="0.4"/>
    <row r="3" spans="2:18" ht="60.75" customHeight="1" thickBot="1" x14ac:dyDescent="0.4">
      <c r="B3" s="42" t="s">
        <v>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4"/>
    </row>
    <row r="7" spans="2:18" ht="15" thickBot="1" x14ac:dyDescent="0.4"/>
    <row r="8" spans="2:18" x14ac:dyDescent="0.35">
      <c r="B8" s="45" t="s">
        <v>0</v>
      </c>
      <c r="C8" s="46"/>
      <c r="D8" s="46"/>
      <c r="E8" s="46"/>
      <c r="F8" s="46"/>
      <c r="G8" s="46"/>
      <c r="H8" s="47"/>
    </row>
    <row r="9" spans="2:18" x14ac:dyDescent="0.35">
      <c r="B9" s="48"/>
      <c r="C9" s="49"/>
      <c r="D9" s="49"/>
      <c r="E9" s="49"/>
      <c r="F9" s="49"/>
      <c r="G9" s="49"/>
      <c r="H9" s="50"/>
    </row>
    <row r="10" spans="2:18" x14ac:dyDescent="0.35">
      <c r="B10" s="48"/>
      <c r="C10" s="49"/>
      <c r="D10" s="49"/>
      <c r="E10" s="49"/>
      <c r="F10" s="49"/>
      <c r="G10" s="49"/>
      <c r="H10" s="50"/>
    </row>
    <row r="11" spans="2:18" ht="29.25" customHeight="1" x14ac:dyDescent="0.35">
      <c r="B11" s="48"/>
      <c r="C11" s="49"/>
      <c r="D11" s="49"/>
      <c r="E11" s="49"/>
      <c r="F11" s="49"/>
      <c r="G11" s="49"/>
      <c r="H11" s="50"/>
    </row>
    <row r="12" spans="2:18" x14ac:dyDescent="0.35">
      <c r="B12" s="48"/>
      <c r="C12" s="49"/>
      <c r="D12" s="49"/>
      <c r="E12" s="49"/>
      <c r="F12" s="49"/>
      <c r="G12" s="49"/>
      <c r="H12" s="50"/>
    </row>
    <row r="13" spans="2:18" x14ac:dyDescent="0.35">
      <c r="B13" s="48"/>
      <c r="C13" s="49"/>
      <c r="D13" s="49"/>
      <c r="E13" s="49"/>
      <c r="F13" s="49"/>
      <c r="G13" s="49"/>
      <c r="H13" s="50"/>
    </row>
    <row r="14" spans="2:18" ht="15" thickBot="1" x14ac:dyDescent="0.4">
      <c r="B14" s="51"/>
      <c r="C14" s="52"/>
      <c r="D14" s="52"/>
      <c r="E14" s="52"/>
      <c r="F14" s="52"/>
      <c r="G14" s="52"/>
      <c r="H14" s="53"/>
    </row>
    <row r="15" spans="2:18" ht="15" thickBot="1" x14ac:dyDescent="0.4"/>
    <row r="16" spans="2:18" ht="16" thickBot="1" x14ac:dyDescent="0.4">
      <c r="B16" s="1" t="s">
        <v>1</v>
      </c>
      <c r="C16" s="2"/>
      <c r="D16" s="2"/>
      <c r="E16" s="2"/>
      <c r="F16" s="3"/>
    </row>
    <row r="17" spans="2:6" ht="15" thickBot="1" x14ac:dyDescent="0.4"/>
    <row r="18" spans="2:6" ht="16" thickBot="1" x14ac:dyDescent="0.4">
      <c r="B18" s="54" t="s">
        <v>2</v>
      </c>
      <c r="C18" s="55"/>
      <c r="D18" s="55"/>
      <c r="E18" s="55"/>
      <c r="F18" s="56"/>
    </row>
  </sheetData>
  <mergeCells count="3">
    <mergeCell ref="B3:R3"/>
    <mergeCell ref="B8:H14"/>
    <mergeCell ref="B18:F18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3B276-AD27-4E44-A47B-537B41F65B7E}">
  <sheetPr>
    <tabColor rgb="FFFF0000"/>
  </sheetPr>
  <dimension ref="B3:AG139"/>
  <sheetViews>
    <sheetView showGridLines="0" topLeftCell="A12" zoomScale="40" zoomScaleNormal="40" workbookViewId="0">
      <selection activeCell="D18" sqref="D18"/>
    </sheetView>
  </sheetViews>
  <sheetFormatPr defaultColWidth="10.90625" defaultRowHeight="14.5" x14ac:dyDescent="0.35"/>
  <cols>
    <col min="1" max="1" width="4.1796875" customWidth="1"/>
    <col min="2" max="2" width="32" customWidth="1"/>
    <col min="3" max="3" width="22.7265625" style="4" customWidth="1"/>
    <col min="4" max="4" width="43.26953125" customWidth="1"/>
  </cols>
  <sheetData>
    <row r="3" spans="2:33" ht="15" thickBot="1" x14ac:dyDescent="0.4"/>
    <row r="4" spans="2:33" ht="92.5" thickBot="1" x14ac:dyDescent="2.0499999999999998">
      <c r="B4" s="58" t="s">
        <v>5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60"/>
    </row>
    <row r="5" spans="2:33" ht="37.5" customHeight="1" thickBot="1" x14ac:dyDescent="2.0499999999999998">
      <c r="B5" s="5"/>
      <c r="C5" s="6"/>
      <c r="D5" s="6"/>
      <c r="E5" s="6"/>
      <c r="F5" s="6"/>
      <c r="G5" s="6"/>
      <c r="H5" s="6"/>
      <c r="I5" s="6"/>
      <c r="J5" s="6"/>
      <c r="K5" s="6"/>
    </row>
    <row r="6" spans="2:33" ht="21" customHeight="1" x14ac:dyDescent="0.35">
      <c r="B6" s="61" t="s">
        <v>3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3"/>
    </row>
    <row r="7" spans="2:33" ht="45" customHeight="1" thickBot="1" x14ac:dyDescent="0.4"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6"/>
    </row>
    <row r="8" spans="2:33" ht="37.5" customHeight="1" thickBot="1" x14ac:dyDescent="0.75">
      <c r="B8" s="67" t="s">
        <v>4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9"/>
    </row>
    <row r="9" spans="2:33" ht="26.25" customHeight="1" x14ac:dyDescent="0.35">
      <c r="C9"/>
    </row>
    <row r="10" spans="2:33" ht="26.25" customHeight="1" x14ac:dyDescent="0.35">
      <c r="C10"/>
    </row>
    <row r="11" spans="2:33" s="6" customFormat="1" ht="26.25" customHeight="1" x14ac:dyDescent="1">
      <c r="B11" s="70" t="s">
        <v>4</v>
      </c>
      <c r="C11" s="70"/>
      <c r="D11" s="70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2:33" s="6" customFormat="1" ht="26.25" customHeight="1" x14ac:dyDescent="1">
      <c r="B12" s="70" t="s">
        <v>5</v>
      </c>
      <c r="C12" s="70"/>
      <c r="D12" s="70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2:33" s="6" customFormat="1" ht="26.25" customHeight="1" x14ac:dyDescent="1">
      <c r="B13" s="22" t="s">
        <v>6</v>
      </c>
      <c r="C13" s="22" t="s">
        <v>7</v>
      </c>
      <c r="D13" s="22" t="s">
        <v>73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2:33" s="6" customFormat="1" ht="26.25" customHeight="1" x14ac:dyDescent="1">
      <c r="B14" s="71" t="s">
        <v>8</v>
      </c>
      <c r="C14" s="17" t="s">
        <v>9</v>
      </c>
      <c r="D14" s="18">
        <f>'[1]Tomate-Minoristas'!Q12</f>
        <v>1.7000000000000002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2:33" ht="23.5" customHeight="1" x14ac:dyDescent="0.55000000000000004">
      <c r="B15" s="72"/>
      <c r="C15" s="19" t="s">
        <v>10</v>
      </c>
      <c r="D15" s="18">
        <f>'[1]Tomate-Minoristas'!Q13</f>
        <v>1.9000000000000001</v>
      </c>
    </row>
    <row r="16" spans="2:33" ht="23.5" customHeight="1" x14ac:dyDescent="0.55000000000000004">
      <c r="B16" s="73"/>
      <c r="C16" s="19" t="s">
        <v>11</v>
      </c>
      <c r="D16" s="18">
        <f>'[1]Tomate-Minoristas'!Q14</f>
        <v>2.0375000000000001</v>
      </c>
    </row>
    <row r="17" spans="2:4" ht="23.5" customHeight="1" x14ac:dyDescent="0.55000000000000004">
      <c r="B17" s="71" t="s">
        <v>12</v>
      </c>
      <c r="C17" s="19" t="s">
        <v>13</v>
      </c>
      <c r="D17" s="18">
        <f>'[1]Tomate-Minoristas'!Q15</f>
        <v>2.2666666666666671</v>
      </c>
    </row>
    <row r="18" spans="2:4" ht="23.5" customHeight="1" x14ac:dyDescent="0.55000000000000004">
      <c r="B18" s="72"/>
      <c r="C18" s="19" t="s">
        <v>14</v>
      </c>
      <c r="D18" s="18">
        <f>'[1]Tomate-Minoristas'!Q16</f>
        <v>1.8571428571428572</v>
      </c>
    </row>
    <row r="19" spans="2:4" ht="23.5" customHeight="1" x14ac:dyDescent="0.55000000000000004">
      <c r="B19" s="72"/>
      <c r="C19" s="19" t="s">
        <v>15</v>
      </c>
      <c r="D19" s="18">
        <f>'[1]Tomate-Minoristas'!Q17</f>
        <v>1.6428571428571428</v>
      </c>
    </row>
    <row r="20" spans="2:4" ht="23.5" customHeight="1" x14ac:dyDescent="0.55000000000000004">
      <c r="B20" s="72"/>
      <c r="C20" s="19" t="s">
        <v>16</v>
      </c>
      <c r="D20" s="18">
        <f>'[1]Tomate-Minoristas'!Q18</f>
        <v>1.716666666666667</v>
      </c>
    </row>
    <row r="21" spans="2:4" ht="23.5" customHeight="1" x14ac:dyDescent="0.55000000000000004">
      <c r="B21" s="73"/>
      <c r="C21" s="19" t="s">
        <v>17</v>
      </c>
      <c r="D21" s="18">
        <f>'[1]Tomate-Minoristas'!Q19</f>
        <v>2.1</v>
      </c>
    </row>
    <row r="22" spans="2:4" ht="23.5" x14ac:dyDescent="0.55000000000000004">
      <c r="B22" s="57" t="s">
        <v>18</v>
      </c>
      <c r="C22" s="19" t="s">
        <v>19</v>
      </c>
      <c r="D22" s="18">
        <f>'[1]Tomate-Minoristas'!Q20</f>
        <v>2.4500000000000002</v>
      </c>
    </row>
    <row r="23" spans="2:4" ht="23.5" x14ac:dyDescent="0.55000000000000004">
      <c r="B23" s="57"/>
      <c r="C23" s="19" t="s">
        <v>20</v>
      </c>
      <c r="D23" s="18">
        <f>'[1]Tomate-Minoristas'!Q21</f>
        <v>2.375</v>
      </c>
    </row>
    <row r="24" spans="2:4" ht="23.5" x14ac:dyDescent="0.55000000000000004">
      <c r="B24" s="57"/>
      <c r="C24" s="19" t="s">
        <v>21</v>
      </c>
      <c r="D24" s="18">
        <f>'[1]Tomate-Minoristas'!Q22</f>
        <v>2.6250000000000004</v>
      </c>
    </row>
    <row r="25" spans="2:4" ht="23.5" x14ac:dyDescent="0.55000000000000004">
      <c r="B25" s="57"/>
      <c r="C25" s="19" t="s">
        <v>22</v>
      </c>
      <c r="D25" s="18">
        <f>'[1]Tomate-Minoristas'!Q23</f>
        <v>2.8666666666666671</v>
      </c>
    </row>
    <row r="26" spans="2:4" ht="23.5" x14ac:dyDescent="0.55000000000000004">
      <c r="B26" s="57" t="s">
        <v>23</v>
      </c>
      <c r="C26" s="19" t="s">
        <v>24</v>
      </c>
      <c r="D26" s="18">
        <f>'[1]Tomate-Minoristas'!Q24</f>
        <v>2.9666666666666668</v>
      </c>
    </row>
    <row r="27" spans="2:4" ht="23.5" x14ac:dyDescent="0.55000000000000004">
      <c r="B27" s="57"/>
      <c r="C27" s="19" t="s">
        <v>25</v>
      </c>
      <c r="D27" s="18">
        <f>'[1]Tomate-Minoristas'!Q25</f>
        <v>2.5249999999999999</v>
      </c>
    </row>
    <row r="28" spans="2:4" ht="23.5" x14ac:dyDescent="0.55000000000000004">
      <c r="B28" s="57"/>
      <c r="C28" s="19" t="s">
        <v>26</v>
      </c>
      <c r="D28" s="18">
        <f>'[1]Tomate-Minoristas'!Q26</f>
        <v>2.3583333333333334</v>
      </c>
    </row>
    <row r="29" spans="2:4" ht="23.5" x14ac:dyDescent="0.55000000000000004">
      <c r="B29" s="57"/>
      <c r="C29" s="19" t="s">
        <v>27</v>
      </c>
      <c r="D29" s="18">
        <f>'[1]Tomate-Minoristas'!Q27</f>
        <v>2.416666666666667</v>
      </c>
    </row>
    <row r="30" spans="2:4" ht="23.5" x14ac:dyDescent="0.55000000000000004">
      <c r="B30" s="57" t="s">
        <v>28</v>
      </c>
      <c r="C30" s="19" t="s">
        <v>29</v>
      </c>
      <c r="D30" s="18">
        <f>'[1]Tomate-Minoristas'!Q28</f>
        <v>2.3333333333333335</v>
      </c>
    </row>
    <row r="31" spans="2:4" ht="23.5" x14ac:dyDescent="0.55000000000000004">
      <c r="B31" s="57"/>
      <c r="C31" s="19" t="s">
        <v>30</v>
      </c>
      <c r="D31" s="18">
        <f>'[1]Tomate-Minoristas'!Q29</f>
        <v>2.4666666666666668</v>
      </c>
    </row>
    <row r="32" spans="2:4" ht="23.5" x14ac:dyDescent="0.55000000000000004">
      <c r="B32" s="57"/>
      <c r="C32" s="19" t="s">
        <v>31</v>
      </c>
      <c r="D32" s="18">
        <f>'[1]Tomate-Minoristas'!Q30</f>
        <v>2.3333333333333335</v>
      </c>
    </row>
    <row r="33" spans="2:4" ht="23.5" x14ac:dyDescent="0.55000000000000004">
      <c r="B33" s="57"/>
      <c r="C33" s="19" t="s">
        <v>32</v>
      </c>
      <c r="D33" s="18">
        <f>'[1]Tomate-Minoristas'!Q31</f>
        <v>2.2000000000000002</v>
      </c>
    </row>
    <row r="34" spans="2:4" ht="23.5" x14ac:dyDescent="0.55000000000000004">
      <c r="B34" s="57"/>
      <c r="C34" s="19" t="s">
        <v>33</v>
      </c>
      <c r="D34" s="18">
        <f>'[1]Tomate-Minoristas'!Q32</f>
        <v>2</v>
      </c>
    </row>
    <row r="35" spans="2:4" ht="23.5" x14ac:dyDescent="0.55000000000000004">
      <c r="B35" s="71" t="s">
        <v>34</v>
      </c>
      <c r="C35" s="20" t="s">
        <v>35</v>
      </c>
      <c r="D35" s="18">
        <f>'[1]Tomate-Minoristas'!Q33</f>
        <v>1.9666666666666668</v>
      </c>
    </row>
    <row r="36" spans="2:4" ht="23.5" x14ac:dyDescent="0.55000000000000004">
      <c r="B36" s="72"/>
      <c r="C36" s="19" t="s">
        <v>36</v>
      </c>
      <c r="D36" s="18">
        <f>'[1]Tomate-Minoristas'!Q34</f>
        <v>1.75</v>
      </c>
    </row>
    <row r="37" spans="2:4" ht="23.5" x14ac:dyDescent="0.55000000000000004">
      <c r="B37" s="57" t="s">
        <v>37</v>
      </c>
      <c r="C37" s="19" t="s">
        <v>38</v>
      </c>
      <c r="D37" s="18">
        <f>'[1]Tomate-Minoristas'!Q35</f>
        <v>1.375</v>
      </c>
    </row>
    <row r="38" spans="2:4" ht="23.5" x14ac:dyDescent="0.55000000000000004">
      <c r="B38" s="57"/>
      <c r="C38" s="19" t="s">
        <v>39</v>
      </c>
      <c r="D38" s="18">
        <f>'[1]Tomate-Minoristas'!Q36</f>
        <v>2.1833333333333331</v>
      </c>
    </row>
    <row r="39" spans="2:4" ht="23.5" x14ac:dyDescent="0.55000000000000004">
      <c r="B39" s="57"/>
      <c r="C39" s="19" t="s">
        <v>40</v>
      </c>
      <c r="D39" s="18">
        <f>'[1]Tomate-Minoristas'!Q37</f>
        <v>1.9000000000000001</v>
      </c>
    </row>
    <row r="40" spans="2:4" ht="23.5" x14ac:dyDescent="0.55000000000000004">
      <c r="B40" s="57" t="s">
        <v>41</v>
      </c>
      <c r="C40" s="19" t="s">
        <v>42</v>
      </c>
      <c r="D40" s="18">
        <f>'[1]Tomate-Minoristas'!Q38</f>
        <v>1.45</v>
      </c>
    </row>
    <row r="41" spans="2:4" ht="23.5" x14ac:dyDescent="0.55000000000000004">
      <c r="B41" s="57"/>
      <c r="C41" s="19" t="s">
        <v>43</v>
      </c>
      <c r="D41" s="18">
        <f>'[1]Tomate-Minoristas'!Q39</f>
        <v>1.125</v>
      </c>
    </row>
    <row r="42" spans="2:4" ht="23.5" x14ac:dyDescent="0.55000000000000004">
      <c r="B42" s="57"/>
      <c r="C42" s="19" t="s">
        <v>44</v>
      </c>
      <c r="D42" s="18">
        <f>'[1]Tomate-Minoristas'!Q40</f>
        <v>1.25</v>
      </c>
    </row>
    <row r="43" spans="2:4" ht="23.5" x14ac:dyDescent="0.55000000000000004">
      <c r="B43" s="57"/>
      <c r="C43" s="19" t="s">
        <v>45</v>
      </c>
      <c r="D43" s="18">
        <f>'[1]Tomate-Minoristas'!Q41</f>
        <v>1.5</v>
      </c>
    </row>
    <row r="44" spans="2:4" ht="23.5" x14ac:dyDescent="0.55000000000000004">
      <c r="B44" s="57"/>
      <c r="C44" s="19" t="s">
        <v>46</v>
      </c>
      <c r="D44" s="18">
        <f>'[1]Tomate-Minoristas'!Q42</f>
        <v>1.5166666666666666</v>
      </c>
    </row>
    <row r="45" spans="2:4" ht="23.5" x14ac:dyDescent="0.55000000000000004">
      <c r="B45" s="57" t="s">
        <v>47</v>
      </c>
      <c r="C45" s="19" t="s">
        <v>48</v>
      </c>
      <c r="D45" s="18">
        <f>'[1]Tomate-Minoristas'!Q43</f>
        <v>1.4833333333333334</v>
      </c>
    </row>
    <row r="46" spans="2:4" ht="23.5" x14ac:dyDescent="0.55000000000000004">
      <c r="B46" s="57"/>
      <c r="C46" s="19" t="s">
        <v>49</v>
      </c>
      <c r="D46" s="18">
        <f>'[1]Tomate-Minoristas'!Q44</f>
        <v>1.8000000000000005</v>
      </c>
    </row>
    <row r="47" spans="2:4" ht="23.5" x14ac:dyDescent="0.55000000000000004">
      <c r="B47" s="57"/>
      <c r="C47" s="19" t="s">
        <v>50</v>
      </c>
      <c r="D47" s="18">
        <f>'[1]Tomate-Minoristas'!Q45</f>
        <v>1.9000000000000001</v>
      </c>
    </row>
    <row r="48" spans="2:4" ht="23.5" x14ac:dyDescent="0.55000000000000004">
      <c r="B48" s="57"/>
      <c r="C48" s="19" t="s">
        <v>51</v>
      </c>
      <c r="D48" s="18">
        <f>'[1]Tomate-Minoristas'!Q46</f>
        <v>2.2000000000000002</v>
      </c>
    </row>
    <row r="49" spans="2:4" ht="23.5" x14ac:dyDescent="0.55000000000000004">
      <c r="B49" s="71" t="s">
        <v>56</v>
      </c>
      <c r="C49" s="19" t="s">
        <v>57</v>
      </c>
      <c r="D49" s="18">
        <f>'[1]Tomate-Minoristas'!Q47</f>
        <v>2.4500000000000002</v>
      </c>
    </row>
    <row r="50" spans="2:4" ht="23.5" x14ac:dyDescent="0.55000000000000004">
      <c r="B50" s="72"/>
      <c r="C50" s="19" t="s">
        <v>58</v>
      </c>
      <c r="D50" s="18">
        <f>'[1]Tomate-Minoristas'!Q48</f>
        <v>2.2000000000000002</v>
      </c>
    </row>
    <row r="51" spans="2:4" ht="23.5" x14ac:dyDescent="0.55000000000000004">
      <c r="B51" s="72"/>
      <c r="C51" s="19" t="s">
        <v>59</v>
      </c>
      <c r="D51" s="18">
        <f>'[1]Tomate-Minoristas'!Q49</f>
        <v>1.9500000000000002</v>
      </c>
    </row>
    <row r="52" spans="2:4" ht="23.5" x14ac:dyDescent="0.55000000000000004">
      <c r="B52" s="73"/>
      <c r="C52" s="19" t="s">
        <v>60</v>
      </c>
      <c r="D52" s="18">
        <f>'[1]Tomate-Minoristas'!Q50</f>
        <v>1.8000000000000005</v>
      </c>
    </row>
    <row r="53" spans="2:4" ht="23.5" x14ac:dyDescent="0.55000000000000004">
      <c r="B53" s="57" t="s">
        <v>61</v>
      </c>
      <c r="C53" s="19" t="s">
        <v>62</v>
      </c>
      <c r="D53" s="18">
        <f>'[1]Tomate-Minoristas'!Q51</f>
        <v>1.95</v>
      </c>
    </row>
    <row r="54" spans="2:4" ht="23.5" x14ac:dyDescent="0.55000000000000004">
      <c r="B54" s="57"/>
      <c r="C54" s="19" t="s">
        <v>63</v>
      </c>
      <c r="D54" s="18">
        <f>'[1]Tomate-Minoristas'!Q52</f>
        <v>1.95</v>
      </c>
    </row>
    <row r="55" spans="2:4" ht="23.5" x14ac:dyDescent="0.55000000000000004">
      <c r="B55" s="57"/>
      <c r="C55" s="19" t="s">
        <v>64</v>
      </c>
      <c r="D55" s="18">
        <f>'[1]Tomate-Minoristas'!Q53</f>
        <v>2</v>
      </c>
    </row>
    <row r="56" spans="2:4" ht="23.5" x14ac:dyDescent="0.55000000000000004">
      <c r="B56" s="57"/>
      <c r="C56" s="19" t="s">
        <v>65</v>
      </c>
      <c r="D56" s="18">
        <f>'[1]Tomate-Minoristas'!Q54</f>
        <v>2.1500000000000004</v>
      </c>
    </row>
    <row r="57" spans="2:4" ht="23.5" x14ac:dyDescent="0.55000000000000004">
      <c r="B57" s="57"/>
      <c r="C57" s="19" t="s">
        <v>67</v>
      </c>
      <c r="D57" s="18">
        <f>'[1]Tomate-Minoristas'!Q55</f>
        <v>1.95</v>
      </c>
    </row>
    <row r="58" spans="2:4" ht="23.5" x14ac:dyDescent="0.55000000000000004">
      <c r="B58" s="71" t="s">
        <v>66</v>
      </c>
      <c r="C58" s="19" t="s">
        <v>68</v>
      </c>
      <c r="D58" s="18">
        <f>'[1]Tomate-Minoristas'!Q56</f>
        <v>2.5</v>
      </c>
    </row>
    <row r="59" spans="2:4" ht="23.5" x14ac:dyDescent="0.55000000000000004">
      <c r="B59" s="72"/>
      <c r="C59" s="19" t="s">
        <v>69</v>
      </c>
      <c r="D59" s="18">
        <f>'[1]Tomate-Minoristas'!Q57</f>
        <v>2.1833333333333331</v>
      </c>
    </row>
    <row r="60" spans="2:4" ht="23.5" x14ac:dyDescent="0.55000000000000004">
      <c r="B60" s="72"/>
      <c r="C60" s="19" t="s">
        <v>70</v>
      </c>
      <c r="D60" s="18">
        <v>2.3833333333333333</v>
      </c>
    </row>
    <row r="61" spans="2:4" ht="23.5" x14ac:dyDescent="0.55000000000000004">
      <c r="B61" s="73"/>
      <c r="C61" s="19" t="s">
        <v>71</v>
      </c>
      <c r="D61" s="18">
        <v>2.5</v>
      </c>
    </row>
    <row r="62" spans="2:4" ht="23.5" x14ac:dyDescent="0.55000000000000004">
      <c r="B62" s="71" t="s">
        <v>8</v>
      </c>
      <c r="C62" s="19" t="s">
        <v>72</v>
      </c>
      <c r="D62" s="18">
        <v>2.6500000000000004</v>
      </c>
    </row>
    <row r="63" spans="2:4" ht="23.5" x14ac:dyDescent="0.55000000000000004">
      <c r="B63" s="72"/>
      <c r="C63" s="19" t="s">
        <v>9</v>
      </c>
      <c r="D63" s="18">
        <v>3</v>
      </c>
    </row>
    <row r="64" spans="2:4" ht="23.5" x14ac:dyDescent="0.55000000000000004">
      <c r="B64" s="72"/>
      <c r="C64" s="19" t="s">
        <v>10</v>
      </c>
      <c r="D64" s="18">
        <v>3</v>
      </c>
    </row>
    <row r="65" spans="2:7" ht="23.5" x14ac:dyDescent="0.55000000000000004">
      <c r="B65" s="73"/>
      <c r="C65" s="19" t="s">
        <v>11</v>
      </c>
      <c r="D65" s="18">
        <v>3.5</v>
      </c>
    </row>
    <row r="66" spans="2:7" ht="23.25" customHeight="1" x14ac:dyDescent="0.55000000000000004">
      <c r="B66" s="57" t="s">
        <v>12</v>
      </c>
      <c r="C66" s="21" t="s">
        <v>13</v>
      </c>
      <c r="D66" s="18">
        <v>3.5</v>
      </c>
    </row>
    <row r="67" spans="2:7" ht="23.25" customHeight="1" x14ac:dyDescent="0.55000000000000004">
      <c r="B67" s="57"/>
      <c r="C67" s="21" t="s">
        <v>14</v>
      </c>
      <c r="D67" s="18">
        <v>3.5</v>
      </c>
    </row>
    <row r="68" spans="2:7" ht="23.25" customHeight="1" x14ac:dyDescent="0.55000000000000004">
      <c r="B68" s="57"/>
      <c r="C68" s="21" t="s">
        <v>15</v>
      </c>
      <c r="D68" s="18">
        <v>3.5</v>
      </c>
    </row>
    <row r="69" spans="2:7" ht="23.25" customHeight="1" x14ac:dyDescent="0.55000000000000004">
      <c r="B69" s="57"/>
      <c r="C69" s="21" t="s">
        <v>16</v>
      </c>
      <c r="D69" s="18">
        <v>3.25</v>
      </c>
    </row>
    <row r="70" spans="2:7" ht="26.25" customHeight="1" x14ac:dyDescent="0.55000000000000004">
      <c r="B70" s="57"/>
      <c r="C70" s="21" t="s">
        <v>17</v>
      </c>
      <c r="D70" s="18">
        <v>2.8249999999999997</v>
      </c>
    </row>
    <row r="71" spans="2:7" ht="26.25" customHeight="1" x14ac:dyDescent="0.55000000000000004">
      <c r="B71" s="71" t="s">
        <v>18</v>
      </c>
      <c r="C71" s="21" t="s">
        <v>19</v>
      </c>
      <c r="D71" s="18">
        <v>2.65</v>
      </c>
    </row>
    <row r="72" spans="2:7" ht="26.25" customHeight="1" x14ac:dyDescent="0.55000000000000004">
      <c r="B72" s="72"/>
      <c r="C72" s="21" t="s">
        <v>20</v>
      </c>
      <c r="D72" s="18">
        <v>2.75</v>
      </c>
    </row>
    <row r="73" spans="2:7" ht="26.25" customHeight="1" x14ac:dyDescent="0.55000000000000004">
      <c r="B73" s="72"/>
      <c r="C73" s="21" t="s">
        <v>21</v>
      </c>
      <c r="D73" s="18">
        <v>3</v>
      </c>
    </row>
    <row r="74" spans="2:7" ht="26.25" customHeight="1" x14ac:dyDescent="0.55000000000000004">
      <c r="B74" s="73"/>
      <c r="C74" s="21" t="s">
        <v>22</v>
      </c>
      <c r="D74" s="18">
        <v>3</v>
      </c>
    </row>
    <row r="75" spans="2:7" ht="26.25" customHeight="1" x14ac:dyDescent="0.55000000000000004">
      <c r="B75" s="71" t="s">
        <v>23</v>
      </c>
      <c r="C75" s="21" t="s">
        <v>24</v>
      </c>
      <c r="D75" s="18">
        <v>3</v>
      </c>
    </row>
    <row r="76" spans="2:7" ht="26.25" customHeight="1" x14ac:dyDescent="0.55000000000000004">
      <c r="B76" s="72"/>
      <c r="C76" s="21" t="s">
        <v>25</v>
      </c>
      <c r="D76" s="18">
        <v>2.5</v>
      </c>
    </row>
    <row r="77" spans="2:7" ht="26.25" customHeight="1" x14ac:dyDescent="0.55000000000000004">
      <c r="B77" s="72"/>
      <c r="C77" s="21" t="s">
        <v>26</v>
      </c>
      <c r="D77" s="18">
        <v>3</v>
      </c>
    </row>
    <row r="78" spans="2:7" ht="26.25" customHeight="1" x14ac:dyDescent="0.55000000000000004">
      <c r="B78" s="73"/>
      <c r="C78" s="21" t="s">
        <v>27</v>
      </c>
      <c r="D78" s="18">
        <v>3.5</v>
      </c>
    </row>
    <row r="79" spans="2:7" ht="15" thickBot="1" x14ac:dyDescent="0.4">
      <c r="C79"/>
    </row>
    <row r="80" spans="2:7" ht="21" x14ac:dyDescent="0.5">
      <c r="B80" s="8" t="s">
        <v>52</v>
      </c>
      <c r="C80" s="9" t="s">
        <v>53</v>
      </c>
      <c r="D80" s="10"/>
      <c r="E80" s="10"/>
      <c r="F80" s="10"/>
      <c r="G80" s="11"/>
    </row>
    <row r="81" spans="2:7" ht="21.5" thickBot="1" x14ac:dyDescent="0.55000000000000004">
      <c r="B81" s="12" t="s">
        <v>54</v>
      </c>
      <c r="C81" s="13" t="s">
        <v>55</v>
      </c>
      <c r="D81" s="14"/>
      <c r="E81" s="14"/>
      <c r="F81" s="14"/>
      <c r="G81" s="15"/>
    </row>
    <row r="82" spans="2:7" x14ac:dyDescent="0.35">
      <c r="C82"/>
    </row>
    <row r="83" spans="2:7" x14ac:dyDescent="0.35">
      <c r="C83"/>
    </row>
    <row r="84" spans="2:7" x14ac:dyDescent="0.35">
      <c r="C84"/>
    </row>
    <row r="85" spans="2:7" x14ac:dyDescent="0.35">
      <c r="C85"/>
    </row>
    <row r="86" spans="2:7" x14ac:dyDescent="0.35">
      <c r="C86"/>
    </row>
    <row r="87" spans="2:7" x14ac:dyDescent="0.35">
      <c r="C87"/>
    </row>
    <row r="88" spans="2:7" x14ac:dyDescent="0.35">
      <c r="C88"/>
    </row>
    <row r="89" spans="2:7" x14ac:dyDescent="0.35">
      <c r="C89"/>
    </row>
    <row r="90" spans="2:7" x14ac:dyDescent="0.35">
      <c r="C90"/>
    </row>
    <row r="91" spans="2:7" x14ac:dyDescent="0.35">
      <c r="C91"/>
    </row>
    <row r="92" spans="2:7" x14ac:dyDescent="0.35">
      <c r="C92"/>
    </row>
    <row r="93" spans="2:7" x14ac:dyDescent="0.35">
      <c r="C93"/>
    </row>
    <row r="94" spans="2:7" x14ac:dyDescent="0.35">
      <c r="C94"/>
    </row>
    <row r="95" spans="2:7" x14ac:dyDescent="0.35">
      <c r="C95"/>
    </row>
    <row r="96" spans="2:7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</sheetData>
  <mergeCells count="21">
    <mergeCell ref="B66:B70"/>
    <mergeCell ref="B71:B74"/>
    <mergeCell ref="B75:B78"/>
    <mergeCell ref="B40:B44"/>
    <mergeCell ref="B45:B48"/>
    <mergeCell ref="B49:B52"/>
    <mergeCell ref="B53:B57"/>
    <mergeCell ref="B58:B61"/>
    <mergeCell ref="B62:B65"/>
    <mergeCell ref="B37:B39"/>
    <mergeCell ref="B4:AG4"/>
    <mergeCell ref="B6:AG7"/>
    <mergeCell ref="B8:AG8"/>
    <mergeCell ref="B11:D11"/>
    <mergeCell ref="B12:D12"/>
    <mergeCell ref="B14:B16"/>
    <mergeCell ref="B17:B21"/>
    <mergeCell ref="B22:B25"/>
    <mergeCell ref="B26:B29"/>
    <mergeCell ref="B30:B34"/>
    <mergeCell ref="B35:B36"/>
  </mergeCells>
  <pageMargins left="0.19685039370078741" right="0.19685039370078741" top="0.17" bottom="0.39370078740157483" header="0.31496062992125984" footer="0.31496062992125984"/>
  <pageSetup scale="29"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3:AG138"/>
  <sheetViews>
    <sheetView showGridLines="0" zoomScale="30" zoomScaleNormal="70" workbookViewId="0">
      <selection activeCell="AM44" sqref="AM44"/>
    </sheetView>
  </sheetViews>
  <sheetFormatPr defaultColWidth="10.90625" defaultRowHeight="14.5" x14ac:dyDescent="0.35"/>
  <cols>
    <col min="1" max="1" width="4.1796875" customWidth="1"/>
    <col min="2" max="2" width="32" customWidth="1"/>
    <col min="3" max="3" width="22.7265625" style="4" customWidth="1"/>
    <col min="4" max="4" width="43.26953125" customWidth="1"/>
  </cols>
  <sheetData>
    <row r="3" spans="2:33" ht="15" thickBot="1" x14ac:dyDescent="0.4"/>
    <row r="4" spans="2:33" ht="92.5" thickBot="1" x14ac:dyDescent="2.0499999999999998">
      <c r="B4" s="58" t="s">
        <v>5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60"/>
    </row>
    <row r="5" spans="2:33" ht="37.5" customHeight="1" thickBot="1" x14ac:dyDescent="2.0499999999999998">
      <c r="B5" s="5"/>
      <c r="C5" s="6"/>
      <c r="D5" s="6"/>
      <c r="E5" s="6"/>
      <c r="F5" s="6"/>
      <c r="G5" s="6"/>
      <c r="H5" s="6"/>
      <c r="I5" s="6"/>
      <c r="J5" s="6"/>
      <c r="K5" s="6"/>
    </row>
    <row r="6" spans="2:33" ht="21" customHeight="1" x14ac:dyDescent="0.35">
      <c r="B6" s="61" t="s">
        <v>95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3"/>
    </row>
    <row r="7" spans="2:33" ht="45" customHeight="1" thickBot="1" x14ac:dyDescent="0.4"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6"/>
    </row>
    <row r="8" spans="2:33" ht="37.5" customHeight="1" thickBot="1" x14ac:dyDescent="0.75">
      <c r="B8" s="67" t="s">
        <v>74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9"/>
    </row>
    <row r="9" spans="2:33" ht="26.25" customHeight="1" x14ac:dyDescent="0.35">
      <c r="C9"/>
    </row>
    <row r="10" spans="2:33" ht="26.25" customHeight="1" x14ac:dyDescent="0.35">
      <c r="C10"/>
    </row>
    <row r="11" spans="2:33" s="6" customFormat="1" ht="26.25" customHeight="1" x14ac:dyDescent="1">
      <c r="B11" s="70" t="s">
        <v>74</v>
      </c>
      <c r="C11" s="70"/>
      <c r="D11" s="70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2:33" s="6" customFormat="1" ht="26.25" customHeight="1" x14ac:dyDescent="1">
      <c r="B12" s="70" t="s">
        <v>5</v>
      </c>
      <c r="C12" s="70"/>
      <c r="D12" s="70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2:33" s="6" customFormat="1" ht="26.25" customHeight="1" x14ac:dyDescent="1">
      <c r="B13" s="16" t="s">
        <v>6</v>
      </c>
      <c r="C13" s="16" t="s">
        <v>7</v>
      </c>
      <c r="D13" s="16" t="s">
        <v>73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2:33" s="6" customFormat="1" ht="26.25" customHeight="1" x14ac:dyDescent="1">
      <c r="B14" s="71" t="s">
        <v>12</v>
      </c>
      <c r="C14" s="17" t="s">
        <v>16</v>
      </c>
      <c r="D14" s="18">
        <v>1.67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2:33" ht="23.5" customHeight="1" x14ac:dyDescent="0.55000000000000004">
      <c r="B15" s="73"/>
      <c r="C15" s="19" t="s">
        <v>17</v>
      </c>
      <c r="D15" s="18">
        <v>1.48</v>
      </c>
    </row>
    <row r="16" spans="2:33" ht="23.5" customHeight="1" x14ac:dyDescent="0.55000000000000004">
      <c r="B16" s="74" t="s">
        <v>18</v>
      </c>
      <c r="C16" s="19" t="s">
        <v>19</v>
      </c>
      <c r="D16" s="18">
        <v>1.67</v>
      </c>
    </row>
    <row r="17" spans="2:4" ht="23.5" customHeight="1" x14ac:dyDescent="0.55000000000000004">
      <c r="B17" s="75"/>
      <c r="C17" s="19" t="s">
        <v>20</v>
      </c>
      <c r="D17" s="18">
        <v>1.3</v>
      </c>
    </row>
    <row r="18" spans="2:4" ht="23.5" customHeight="1" x14ac:dyDescent="0.55000000000000004">
      <c r="B18" s="75"/>
      <c r="C18" s="19" t="s">
        <v>21</v>
      </c>
      <c r="D18" s="18">
        <v>1.3</v>
      </c>
    </row>
    <row r="19" spans="2:4" ht="23.5" customHeight="1" x14ac:dyDescent="0.55000000000000004">
      <c r="B19" s="75"/>
      <c r="C19" s="19" t="s">
        <v>22</v>
      </c>
      <c r="D19" s="18">
        <v>1.3</v>
      </c>
    </row>
    <row r="20" spans="2:4" ht="23.5" customHeight="1" x14ac:dyDescent="0.55000000000000004">
      <c r="B20" s="74" t="s">
        <v>23</v>
      </c>
      <c r="C20" s="19" t="s">
        <v>24</v>
      </c>
      <c r="D20" s="18">
        <v>1.1100000000000001</v>
      </c>
    </row>
    <row r="21" spans="2:4" ht="23.5" customHeight="1" x14ac:dyDescent="0.55000000000000004">
      <c r="B21" s="75"/>
      <c r="C21" s="19" t="s">
        <v>25</v>
      </c>
      <c r="D21" s="18">
        <v>1.1100000000000001</v>
      </c>
    </row>
    <row r="22" spans="2:4" ht="23.5" x14ac:dyDescent="0.55000000000000004">
      <c r="B22" s="75"/>
      <c r="C22" s="19" t="s">
        <v>26</v>
      </c>
      <c r="D22" s="18">
        <v>1.3</v>
      </c>
    </row>
    <row r="23" spans="2:4" ht="23.5" x14ac:dyDescent="0.55000000000000004">
      <c r="B23" s="75"/>
      <c r="C23" s="19" t="s">
        <v>27</v>
      </c>
      <c r="D23" s="18">
        <v>1.3</v>
      </c>
    </row>
    <row r="24" spans="2:4" ht="23.5" x14ac:dyDescent="0.55000000000000004">
      <c r="B24" s="74" t="s">
        <v>28</v>
      </c>
      <c r="C24" s="19" t="s">
        <v>29</v>
      </c>
      <c r="D24" s="18">
        <v>1.48</v>
      </c>
    </row>
    <row r="25" spans="2:4" ht="23.5" x14ac:dyDescent="0.55000000000000004">
      <c r="B25" s="75"/>
      <c r="C25" s="19" t="s">
        <v>30</v>
      </c>
      <c r="D25" s="18">
        <v>1.3</v>
      </c>
    </row>
    <row r="26" spans="2:4" ht="23.5" x14ac:dyDescent="0.55000000000000004">
      <c r="B26" s="75"/>
      <c r="C26" s="19" t="s">
        <v>31</v>
      </c>
      <c r="D26" s="18">
        <v>1.3</v>
      </c>
    </row>
    <row r="27" spans="2:4" ht="23.5" x14ac:dyDescent="0.55000000000000004">
      <c r="B27" s="75"/>
      <c r="C27" s="19" t="s">
        <v>32</v>
      </c>
      <c r="D27" s="18">
        <v>1.3</v>
      </c>
    </row>
    <row r="28" spans="2:4" ht="23.5" customHeight="1" x14ac:dyDescent="0.55000000000000004">
      <c r="B28" s="74" t="s">
        <v>34</v>
      </c>
      <c r="C28" s="19" t="s">
        <v>33</v>
      </c>
      <c r="D28" s="18">
        <v>1.48</v>
      </c>
    </row>
    <row r="29" spans="2:4" ht="23.5" customHeight="1" x14ac:dyDescent="0.55000000000000004">
      <c r="B29" s="75"/>
      <c r="C29" s="19" t="s">
        <v>35</v>
      </c>
      <c r="D29" s="18">
        <v>1.85</v>
      </c>
    </row>
    <row r="30" spans="2:4" ht="23.5" customHeight="1" x14ac:dyDescent="0.55000000000000004">
      <c r="B30" s="75"/>
      <c r="C30" s="19" t="s">
        <v>36</v>
      </c>
      <c r="D30" s="18">
        <v>1.48</v>
      </c>
    </row>
    <row r="31" spans="2:4" ht="23.5" customHeight="1" x14ac:dyDescent="0.55000000000000004">
      <c r="B31" s="75"/>
      <c r="C31" s="19" t="s">
        <v>85</v>
      </c>
      <c r="D31" s="18">
        <v>1.41</v>
      </c>
    </row>
    <row r="32" spans="2:4" ht="23.5" x14ac:dyDescent="0.55000000000000004">
      <c r="B32" s="75"/>
      <c r="C32" s="19" t="s">
        <v>90</v>
      </c>
      <c r="D32" s="18">
        <v>1.48</v>
      </c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2:11" x14ac:dyDescent="0.35">
      <c r="C49"/>
    </row>
    <row r="50" spans="2:11" x14ac:dyDescent="0.35">
      <c r="C50"/>
    </row>
    <row r="51" spans="2:11" x14ac:dyDescent="0.35">
      <c r="C51"/>
    </row>
    <row r="52" spans="2:11" x14ac:dyDescent="0.35">
      <c r="C52"/>
    </row>
    <row r="53" spans="2:11" x14ac:dyDescent="0.35">
      <c r="C53"/>
    </row>
    <row r="54" spans="2:11" x14ac:dyDescent="0.35">
      <c r="C54"/>
    </row>
    <row r="55" spans="2:11" x14ac:dyDescent="0.35">
      <c r="C55"/>
    </row>
    <row r="56" spans="2:11" x14ac:dyDescent="0.35">
      <c r="C56"/>
    </row>
    <row r="57" spans="2:11" x14ac:dyDescent="0.35">
      <c r="C57"/>
    </row>
    <row r="58" spans="2:11" ht="21" x14ac:dyDescent="0.5">
      <c r="B58" s="32" t="s">
        <v>52</v>
      </c>
      <c r="C58" s="34" t="s">
        <v>86</v>
      </c>
      <c r="D58" s="34"/>
      <c r="E58" s="34"/>
      <c r="F58" s="34"/>
      <c r="G58" s="34"/>
      <c r="H58" s="34"/>
      <c r="I58" s="34"/>
      <c r="J58" s="34"/>
      <c r="K58" s="35"/>
    </row>
    <row r="59" spans="2:11" ht="21" x14ac:dyDescent="0.5">
      <c r="B59" s="33" t="s">
        <v>87</v>
      </c>
      <c r="C59" s="36" t="s">
        <v>88</v>
      </c>
      <c r="D59" s="36"/>
      <c r="E59" s="36"/>
      <c r="F59" s="36"/>
      <c r="G59" s="36"/>
      <c r="H59" s="36"/>
      <c r="I59" s="36"/>
      <c r="J59" s="36"/>
      <c r="K59" s="37"/>
    </row>
    <row r="60" spans="2:11" x14ac:dyDescent="0.35">
      <c r="C60"/>
    </row>
    <row r="61" spans="2:11" x14ac:dyDescent="0.35">
      <c r="C61"/>
    </row>
    <row r="62" spans="2:11" x14ac:dyDescent="0.35">
      <c r="C62"/>
    </row>
    <row r="63" spans="2:11" x14ac:dyDescent="0.35">
      <c r="C63"/>
    </row>
    <row r="64" spans="2:11" x14ac:dyDescent="0.35">
      <c r="C64"/>
    </row>
    <row r="65" spans="3:3" ht="23.25" customHeight="1" x14ac:dyDescent="0.35">
      <c r="C65"/>
    </row>
    <row r="66" spans="3:3" ht="23.25" customHeight="1" x14ac:dyDescent="0.35">
      <c r="C66"/>
    </row>
    <row r="67" spans="3:3" ht="23.25" customHeight="1" x14ac:dyDescent="0.35">
      <c r="C67"/>
    </row>
    <row r="68" spans="3:3" ht="23.25" customHeight="1" x14ac:dyDescent="0.35">
      <c r="C68"/>
    </row>
    <row r="69" spans="3:3" ht="26.25" customHeight="1" x14ac:dyDescent="0.35">
      <c r="C69"/>
    </row>
    <row r="70" spans="3:3" ht="26.25" customHeight="1" x14ac:dyDescent="0.35">
      <c r="C70"/>
    </row>
    <row r="71" spans="3:3" ht="26.25" customHeight="1" x14ac:dyDescent="0.35">
      <c r="C71"/>
    </row>
    <row r="72" spans="3:3" ht="26.25" customHeight="1" x14ac:dyDescent="0.35">
      <c r="C72"/>
    </row>
    <row r="73" spans="3:3" ht="26.25" customHeight="1" x14ac:dyDescent="0.35">
      <c r="C73"/>
    </row>
    <row r="74" spans="3:3" ht="26.25" customHeight="1" x14ac:dyDescent="0.35">
      <c r="C74"/>
    </row>
    <row r="75" spans="3:3" ht="26.25" customHeight="1" x14ac:dyDescent="0.35">
      <c r="C75"/>
    </row>
    <row r="76" spans="3:3" ht="26.25" customHeight="1" x14ac:dyDescent="0.35">
      <c r="C76"/>
    </row>
    <row r="77" spans="3:3" ht="26.25" customHeight="1" x14ac:dyDescent="0.35">
      <c r="C77"/>
    </row>
    <row r="78" spans="3:3" x14ac:dyDescent="0.35">
      <c r="C78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</sheetData>
  <mergeCells count="10">
    <mergeCell ref="B4:AG4"/>
    <mergeCell ref="B6:AG7"/>
    <mergeCell ref="B8:AG8"/>
    <mergeCell ref="B11:D11"/>
    <mergeCell ref="B12:D12"/>
    <mergeCell ref="B24:B27"/>
    <mergeCell ref="B16:B19"/>
    <mergeCell ref="B20:B23"/>
    <mergeCell ref="B14:B15"/>
    <mergeCell ref="B28:B32"/>
  </mergeCells>
  <pageMargins left="0.19685039370078741" right="0.19685039370078741" top="0.17" bottom="0.39370078740157483" header="0.31496062992125984" footer="0.31496062992125984"/>
  <pageSetup scale="29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C72B5-947A-49B2-B742-FE3C4684A544}">
  <dimension ref="A1:H141"/>
  <sheetViews>
    <sheetView zoomScale="109" workbookViewId="0">
      <selection activeCell="A141" sqref="A140:B141"/>
    </sheetView>
  </sheetViews>
  <sheetFormatPr defaultRowHeight="14.5" x14ac:dyDescent="0.35"/>
  <sheetData>
    <row r="1" spans="1:8" x14ac:dyDescent="0.35">
      <c r="A1" s="78" t="s">
        <v>76</v>
      </c>
      <c r="B1" s="78"/>
      <c r="C1" s="78"/>
      <c r="F1" s="79" t="s">
        <v>75</v>
      </c>
      <c r="G1" s="79"/>
      <c r="H1" s="79"/>
    </row>
    <row r="2" spans="1:8" x14ac:dyDescent="0.35">
      <c r="A2" s="78"/>
      <c r="B2" s="78"/>
      <c r="C2" s="78"/>
      <c r="F2" s="79"/>
      <c r="G2" s="79"/>
      <c r="H2" s="79"/>
    </row>
    <row r="3" spans="1:8" x14ac:dyDescent="0.35">
      <c r="A3" s="78"/>
      <c r="B3" s="78"/>
      <c r="C3" s="78"/>
      <c r="F3" s="79"/>
      <c r="G3" s="79"/>
      <c r="H3" s="79"/>
    </row>
    <row r="4" spans="1:8" ht="21" customHeight="1" x14ac:dyDescent="0.35">
      <c r="A4" s="83" t="s">
        <v>77</v>
      </c>
      <c r="B4" s="83"/>
      <c r="C4" s="83"/>
      <c r="F4" s="83" t="s">
        <v>77</v>
      </c>
      <c r="G4" s="83"/>
      <c r="H4" s="83"/>
    </row>
    <row r="5" spans="1:8" ht="23" customHeight="1" thickBot="1" x14ac:dyDescent="0.4">
      <c r="A5" s="84" t="s">
        <v>91</v>
      </c>
      <c r="B5" s="84"/>
      <c r="F5" s="83" t="s">
        <v>84</v>
      </c>
      <c r="G5" s="83"/>
      <c r="H5" s="83"/>
    </row>
    <row r="6" spans="1:8" ht="15" thickBot="1" x14ac:dyDescent="0.4">
      <c r="A6" s="80" t="s">
        <v>78</v>
      </c>
      <c r="B6" s="23" t="s">
        <v>79</v>
      </c>
      <c r="F6" s="80" t="s">
        <v>78</v>
      </c>
      <c r="G6" s="23" t="s">
        <v>79</v>
      </c>
    </row>
    <row r="7" spans="1:8" ht="15" thickTop="1" x14ac:dyDescent="0.35">
      <c r="A7" s="81"/>
      <c r="B7" s="24" t="s">
        <v>80</v>
      </c>
      <c r="F7" s="81"/>
      <c r="G7" s="24" t="s">
        <v>80</v>
      </c>
    </row>
    <row r="8" spans="1:8" ht="30.5" thickBot="1" x14ac:dyDescent="0.4">
      <c r="A8" s="82"/>
      <c r="B8" s="25" t="s">
        <v>81</v>
      </c>
      <c r="F8" s="82"/>
      <c r="G8" s="25" t="s">
        <v>81</v>
      </c>
    </row>
    <row r="9" spans="1:8" ht="15.5" thickTop="1" thickBot="1" x14ac:dyDescent="0.4">
      <c r="A9" s="26">
        <v>44194</v>
      </c>
      <c r="B9" s="27">
        <v>1.48</v>
      </c>
      <c r="F9" s="30">
        <v>44044</v>
      </c>
      <c r="G9" s="31">
        <v>2.2200000000000002</v>
      </c>
    </row>
    <row r="10" spans="1:8" ht="15" thickBot="1" x14ac:dyDescent="0.4">
      <c r="A10" s="26">
        <v>44193</v>
      </c>
      <c r="B10" s="27">
        <v>1.48</v>
      </c>
      <c r="F10" s="30">
        <v>44075</v>
      </c>
      <c r="G10" s="31">
        <v>1.67</v>
      </c>
    </row>
    <row r="11" spans="1:8" ht="15" thickBot="1" x14ac:dyDescent="0.4">
      <c r="A11" s="26">
        <v>44192</v>
      </c>
      <c r="B11" s="27">
        <v>1.48</v>
      </c>
      <c r="F11" s="30">
        <v>44105</v>
      </c>
      <c r="G11" s="31">
        <v>1.48</v>
      </c>
    </row>
    <row r="12" spans="1:8" ht="15" thickBot="1" x14ac:dyDescent="0.4">
      <c r="A12" s="26">
        <v>44191</v>
      </c>
      <c r="B12" s="27">
        <v>1.48</v>
      </c>
      <c r="F12" s="30">
        <v>44136</v>
      </c>
      <c r="G12" s="31">
        <v>1.48</v>
      </c>
    </row>
    <row r="13" spans="1:8" ht="15" thickBot="1" x14ac:dyDescent="0.4">
      <c r="A13" s="26">
        <v>44190</v>
      </c>
      <c r="B13" s="27">
        <v>1.48</v>
      </c>
      <c r="F13" s="30">
        <v>44166</v>
      </c>
      <c r="G13" s="31">
        <v>1.85</v>
      </c>
    </row>
    <row r="14" spans="1:8" ht="15.5" customHeight="1" thickBot="1" x14ac:dyDescent="0.4">
      <c r="A14" s="26">
        <v>44189</v>
      </c>
      <c r="B14" s="27">
        <v>1.48</v>
      </c>
      <c r="F14" s="77" t="s">
        <v>82</v>
      </c>
      <c r="G14" s="77"/>
    </row>
    <row r="15" spans="1:8" ht="20" customHeight="1" thickBot="1" x14ac:dyDescent="0.4">
      <c r="A15" s="26">
        <v>44188</v>
      </c>
      <c r="B15" s="27">
        <v>1.48</v>
      </c>
      <c r="F15" s="77" t="s">
        <v>83</v>
      </c>
      <c r="G15" s="77"/>
    </row>
    <row r="16" spans="1:8" ht="15" thickBot="1" x14ac:dyDescent="0.4">
      <c r="A16" s="26">
        <v>44187</v>
      </c>
      <c r="B16" s="27">
        <v>1.41</v>
      </c>
    </row>
    <row r="17" spans="1:2" ht="15" thickBot="1" x14ac:dyDescent="0.4">
      <c r="A17" s="26">
        <v>44186</v>
      </c>
      <c r="B17" s="27">
        <v>1.41</v>
      </c>
    </row>
    <row r="18" spans="1:2" ht="15" thickBot="1" x14ac:dyDescent="0.4">
      <c r="A18" s="26">
        <v>44185</v>
      </c>
      <c r="B18" s="27">
        <v>1.41</v>
      </c>
    </row>
    <row r="19" spans="1:2" ht="15" thickBot="1" x14ac:dyDescent="0.4">
      <c r="A19" s="26">
        <v>44184</v>
      </c>
      <c r="B19" s="27">
        <v>1.41</v>
      </c>
    </row>
    <row r="20" spans="1:2" ht="15" thickBot="1" x14ac:dyDescent="0.4">
      <c r="A20" s="26">
        <v>44183</v>
      </c>
      <c r="B20" s="27">
        <v>1.41</v>
      </c>
    </row>
    <row r="21" spans="1:2" ht="15" thickBot="1" x14ac:dyDescent="0.4">
      <c r="A21" s="26">
        <v>44182</v>
      </c>
      <c r="B21" s="27">
        <v>1.41</v>
      </c>
    </row>
    <row r="22" spans="1:2" ht="15" thickBot="1" x14ac:dyDescent="0.4">
      <c r="A22" s="26">
        <v>44181</v>
      </c>
      <c r="B22" s="27">
        <v>1.41</v>
      </c>
    </row>
    <row r="23" spans="1:2" ht="15" thickBot="1" x14ac:dyDescent="0.4">
      <c r="A23" s="26">
        <v>44180</v>
      </c>
      <c r="B23" s="27">
        <v>1.48</v>
      </c>
    </row>
    <row r="24" spans="1:2" ht="15" thickBot="1" x14ac:dyDescent="0.4">
      <c r="A24" s="26">
        <v>44179</v>
      </c>
      <c r="B24" s="27">
        <v>1.48</v>
      </c>
    </row>
    <row r="25" spans="1:2" ht="15" thickBot="1" x14ac:dyDescent="0.4">
      <c r="A25" s="26">
        <v>44178</v>
      </c>
      <c r="B25" s="27">
        <v>1.48</v>
      </c>
    </row>
    <row r="26" spans="1:2" ht="15" thickBot="1" x14ac:dyDescent="0.4">
      <c r="A26" s="26">
        <v>44177</v>
      </c>
      <c r="B26" s="27">
        <v>1.48</v>
      </c>
    </row>
    <row r="27" spans="1:2" ht="15" thickBot="1" x14ac:dyDescent="0.4">
      <c r="A27" s="26">
        <v>44176</v>
      </c>
      <c r="B27" s="27">
        <v>1.48</v>
      </c>
    </row>
    <row r="28" spans="1:2" ht="15" thickBot="1" x14ac:dyDescent="0.4">
      <c r="A28" s="26">
        <v>44175</v>
      </c>
      <c r="B28" s="27">
        <v>1.48</v>
      </c>
    </row>
    <row r="29" spans="1:2" ht="15" thickBot="1" x14ac:dyDescent="0.4">
      <c r="A29" s="26">
        <v>44174</v>
      </c>
      <c r="B29" s="27">
        <v>1.48</v>
      </c>
    </row>
    <row r="30" spans="1:2" ht="15" thickBot="1" x14ac:dyDescent="0.4">
      <c r="A30" s="26">
        <v>44173</v>
      </c>
      <c r="B30" s="27">
        <v>1.85</v>
      </c>
    </row>
    <row r="31" spans="1:2" ht="15" thickBot="1" x14ac:dyDescent="0.4">
      <c r="A31" s="26">
        <v>44172</v>
      </c>
      <c r="B31" s="27">
        <v>1.85</v>
      </c>
    </row>
    <row r="32" spans="1:2" ht="15" thickBot="1" x14ac:dyDescent="0.4">
      <c r="A32" s="26">
        <v>44171</v>
      </c>
      <c r="B32" s="27">
        <v>1.85</v>
      </c>
    </row>
    <row r="33" spans="1:2" ht="15" thickBot="1" x14ac:dyDescent="0.4">
      <c r="A33" s="26">
        <v>44170</v>
      </c>
      <c r="B33" s="27">
        <v>1.85</v>
      </c>
    </row>
    <row r="34" spans="1:2" ht="15" thickBot="1" x14ac:dyDescent="0.4">
      <c r="A34" s="26">
        <v>44169</v>
      </c>
      <c r="B34" s="27">
        <v>1.85</v>
      </c>
    </row>
    <row r="35" spans="1:2" ht="15" thickBot="1" x14ac:dyDescent="0.4">
      <c r="A35" s="26">
        <v>44168</v>
      </c>
      <c r="B35" s="27">
        <v>1.85</v>
      </c>
    </row>
    <row r="36" spans="1:2" ht="15" thickBot="1" x14ac:dyDescent="0.4">
      <c r="A36" s="26">
        <v>44167</v>
      </c>
      <c r="B36" s="27">
        <v>1.85</v>
      </c>
    </row>
    <row r="37" spans="1:2" ht="15" thickBot="1" x14ac:dyDescent="0.4">
      <c r="A37" s="26">
        <v>44166</v>
      </c>
      <c r="B37" s="27">
        <v>1.48</v>
      </c>
    </row>
    <row r="38" spans="1:2" ht="15" thickBot="1" x14ac:dyDescent="0.4">
      <c r="A38" s="26">
        <v>44165</v>
      </c>
      <c r="B38" s="27">
        <v>1.48</v>
      </c>
    </row>
    <row r="39" spans="1:2" ht="15" thickBot="1" x14ac:dyDescent="0.4">
      <c r="A39" s="26">
        <v>44164</v>
      </c>
      <c r="B39" s="27">
        <v>1.48</v>
      </c>
    </row>
    <row r="40" spans="1:2" ht="15" thickBot="1" x14ac:dyDescent="0.4">
      <c r="A40" s="26">
        <v>44163</v>
      </c>
      <c r="B40" s="27">
        <v>1.48</v>
      </c>
    </row>
    <row r="41" spans="1:2" ht="15" thickBot="1" x14ac:dyDescent="0.4">
      <c r="A41" s="26">
        <v>44162</v>
      </c>
      <c r="B41" s="27">
        <v>1.48</v>
      </c>
    </row>
    <row r="42" spans="1:2" ht="15" thickBot="1" x14ac:dyDescent="0.4">
      <c r="A42" s="26">
        <v>44161</v>
      </c>
      <c r="B42" s="27">
        <v>1.48</v>
      </c>
    </row>
    <row r="43" spans="1:2" ht="15" thickBot="1" x14ac:dyDescent="0.4">
      <c r="A43" s="26">
        <v>44160</v>
      </c>
      <c r="B43" s="27">
        <v>1.48</v>
      </c>
    </row>
    <row r="44" spans="1:2" ht="15" thickBot="1" x14ac:dyDescent="0.4">
      <c r="A44" s="26">
        <v>44159</v>
      </c>
      <c r="B44" s="27">
        <v>1.3</v>
      </c>
    </row>
    <row r="45" spans="1:2" ht="15" thickBot="1" x14ac:dyDescent="0.4">
      <c r="A45" s="26">
        <v>44158</v>
      </c>
      <c r="B45" s="27">
        <v>1.3</v>
      </c>
    </row>
    <row r="46" spans="1:2" ht="15" thickBot="1" x14ac:dyDescent="0.4">
      <c r="A46" s="26">
        <v>44157</v>
      </c>
      <c r="B46" s="27">
        <v>1.3</v>
      </c>
    </row>
    <row r="47" spans="1:2" ht="15" thickBot="1" x14ac:dyDescent="0.4">
      <c r="A47" s="26">
        <v>44156</v>
      </c>
      <c r="B47" s="27">
        <v>1.3</v>
      </c>
    </row>
    <row r="48" spans="1:2" ht="15" thickBot="1" x14ac:dyDescent="0.4">
      <c r="A48" s="26">
        <v>44155</v>
      </c>
      <c r="B48" s="27">
        <v>1.3</v>
      </c>
    </row>
    <row r="49" spans="1:2" ht="15" thickBot="1" x14ac:dyDescent="0.4">
      <c r="A49" s="26">
        <v>44154</v>
      </c>
      <c r="B49" s="27">
        <v>1.3</v>
      </c>
    </row>
    <row r="50" spans="1:2" ht="15" thickBot="1" x14ac:dyDescent="0.4">
      <c r="A50" s="26">
        <v>44153</v>
      </c>
      <c r="B50" s="27">
        <v>1.3</v>
      </c>
    </row>
    <row r="51" spans="1:2" ht="15" thickBot="1" x14ac:dyDescent="0.4">
      <c r="A51" s="26">
        <v>44152</v>
      </c>
      <c r="B51" s="27">
        <v>1.3</v>
      </c>
    </row>
    <row r="52" spans="1:2" ht="15" thickBot="1" x14ac:dyDescent="0.4">
      <c r="A52" s="26">
        <v>44151</v>
      </c>
      <c r="B52" s="27">
        <v>1.3</v>
      </c>
    </row>
    <row r="53" spans="1:2" ht="15" thickBot="1" x14ac:dyDescent="0.4">
      <c r="A53" s="26">
        <v>44150</v>
      </c>
      <c r="B53" s="27">
        <v>1.3</v>
      </c>
    </row>
    <row r="54" spans="1:2" ht="15" thickBot="1" x14ac:dyDescent="0.4">
      <c r="A54" s="26">
        <v>44149</v>
      </c>
      <c r="B54" s="27">
        <v>1.3</v>
      </c>
    </row>
    <row r="55" spans="1:2" ht="15" thickBot="1" x14ac:dyDescent="0.4">
      <c r="A55" s="26">
        <v>44148</v>
      </c>
      <c r="B55" s="27">
        <v>1.3</v>
      </c>
    </row>
    <row r="56" spans="1:2" ht="15" thickBot="1" x14ac:dyDescent="0.4">
      <c r="A56" s="26">
        <v>44147</v>
      </c>
      <c r="B56" s="27">
        <v>1.3</v>
      </c>
    </row>
    <row r="57" spans="1:2" ht="15" thickBot="1" x14ac:dyDescent="0.4">
      <c r="A57" s="26">
        <v>44146</v>
      </c>
      <c r="B57" s="27">
        <v>1.3</v>
      </c>
    </row>
    <row r="58" spans="1:2" ht="15" thickBot="1" x14ac:dyDescent="0.4">
      <c r="A58" s="26">
        <v>44145</v>
      </c>
      <c r="B58" s="27">
        <v>1.3</v>
      </c>
    </row>
    <row r="59" spans="1:2" ht="15" thickBot="1" x14ac:dyDescent="0.4">
      <c r="A59" s="26">
        <v>44144</v>
      </c>
      <c r="B59" s="27">
        <v>1.3</v>
      </c>
    </row>
    <row r="60" spans="1:2" ht="15" thickBot="1" x14ac:dyDescent="0.4">
      <c r="A60" s="26">
        <v>44143</v>
      </c>
      <c r="B60" s="27">
        <v>1.3</v>
      </c>
    </row>
    <row r="61" spans="1:2" ht="15" thickBot="1" x14ac:dyDescent="0.4">
      <c r="A61" s="26">
        <v>44142</v>
      </c>
      <c r="B61" s="27">
        <v>1.3</v>
      </c>
    </row>
    <row r="62" spans="1:2" ht="15" thickBot="1" x14ac:dyDescent="0.4">
      <c r="A62" s="26">
        <v>44141</v>
      </c>
      <c r="B62" s="27">
        <v>1.3</v>
      </c>
    </row>
    <row r="63" spans="1:2" ht="15" thickBot="1" x14ac:dyDescent="0.4">
      <c r="A63" s="26">
        <v>44140</v>
      </c>
      <c r="B63" s="27">
        <v>1.3</v>
      </c>
    </row>
    <row r="64" spans="1:2" ht="15" thickBot="1" x14ac:dyDescent="0.4">
      <c r="A64" s="26">
        <v>44139</v>
      </c>
      <c r="B64" s="27">
        <v>1.3</v>
      </c>
    </row>
    <row r="65" spans="1:2" ht="15" thickBot="1" x14ac:dyDescent="0.4">
      <c r="A65" s="26">
        <v>44138</v>
      </c>
      <c r="B65" s="27">
        <v>1.48</v>
      </c>
    </row>
    <row r="66" spans="1:2" ht="15" thickBot="1" x14ac:dyDescent="0.4">
      <c r="A66" s="26">
        <v>44137</v>
      </c>
      <c r="B66" s="27">
        <v>1.48</v>
      </c>
    </row>
    <row r="67" spans="1:2" ht="15" thickBot="1" x14ac:dyDescent="0.4">
      <c r="A67" s="26">
        <v>44136</v>
      </c>
      <c r="B67" s="27">
        <v>1.48</v>
      </c>
    </row>
    <row r="68" spans="1:2" ht="15" thickBot="1" x14ac:dyDescent="0.4">
      <c r="A68" s="26">
        <v>44135</v>
      </c>
      <c r="B68" s="27">
        <v>1.48</v>
      </c>
    </row>
    <row r="69" spans="1:2" ht="15" thickBot="1" x14ac:dyDescent="0.4">
      <c r="A69" s="26">
        <v>44134</v>
      </c>
      <c r="B69" s="27">
        <v>1.48</v>
      </c>
    </row>
    <row r="70" spans="1:2" ht="15" thickBot="1" x14ac:dyDescent="0.4">
      <c r="A70" s="26">
        <v>44133</v>
      </c>
      <c r="B70" s="27">
        <v>1.48</v>
      </c>
    </row>
    <row r="71" spans="1:2" ht="15" thickBot="1" x14ac:dyDescent="0.4">
      <c r="A71" s="26">
        <v>44132</v>
      </c>
      <c r="B71" s="27">
        <v>1.48</v>
      </c>
    </row>
    <row r="72" spans="1:2" ht="15" thickBot="1" x14ac:dyDescent="0.4">
      <c r="A72" s="26">
        <v>44131</v>
      </c>
      <c r="B72" s="27">
        <v>1.3</v>
      </c>
    </row>
    <row r="73" spans="1:2" ht="17" customHeight="1" thickBot="1" x14ac:dyDescent="0.4">
      <c r="A73" s="26">
        <v>44130</v>
      </c>
      <c r="B73" s="27">
        <v>1.3</v>
      </c>
    </row>
    <row r="74" spans="1:2" ht="19.5" customHeight="1" thickBot="1" x14ac:dyDescent="0.4">
      <c r="A74" s="26">
        <v>44129</v>
      </c>
      <c r="B74" s="27">
        <v>1.3</v>
      </c>
    </row>
    <row r="75" spans="1:2" ht="15" thickBot="1" x14ac:dyDescent="0.4">
      <c r="A75" s="26">
        <v>44128</v>
      </c>
      <c r="B75" s="27">
        <v>1.3</v>
      </c>
    </row>
    <row r="76" spans="1:2" ht="15" thickBot="1" x14ac:dyDescent="0.4">
      <c r="A76" s="26">
        <v>44127</v>
      </c>
      <c r="B76" s="27">
        <v>1.3</v>
      </c>
    </row>
    <row r="77" spans="1:2" ht="15" thickBot="1" x14ac:dyDescent="0.4">
      <c r="A77" s="26">
        <v>44126</v>
      </c>
      <c r="B77" s="27">
        <v>1.3</v>
      </c>
    </row>
    <row r="78" spans="1:2" ht="15" thickBot="1" x14ac:dyDescent="0.4">
      <c r="A78" s="26">
        <v>44125</v>
      </c>
      <c r="B78" s="27">
        <v>1.3</v>
      </c>
    </row>
    <row r="79" spans="1:2" ht="15" thickBot="1" x14ac:dyDescent="0.4">
      <c r="A79" s="26">
        <v>44124</v>
      </c>
      <c r="B79" s="27">
        <v>1.3</v>
      </c>
    </row>
    <row r="80" spans="1:2" ht="13.5" customHeight="1" thickBot="1" x14ac:dyDescent="0.4">
      <c r="A80" s="26">
        <v>44123</v>
      </c>
      <c r="B80" s="27">
        <v>1.3</v>
      </c>
    </row>
    <row r="81" spans="1:2" ht="17.5" customHeight="1" thickBot="1" x14ac:dyDescent="0.4">
      <c r="A81" s="26">
        <v>44122</v>
      </c>
      <c r="B81" s="27">
        <v>1.3</v>
      </c>
    </row>
    <row r="82" spans="1:2" ht="15" thickBot="1" x14ac:dyDescent="0.4">
      <c r="A82" s="26">
        <v>44121</v>
      </c>
      <c r="B82" s="27">
        <v>1.3</v>
      </c>
    </row>
    <row r="83" spans="1:2" ht="15" thickBot="1" x14ac:dyDescent="0.4">
      <c r="A83" s="26">
        <v>44120</v>
      </c>
      <c r="B83" s="27">
        <v>1.3</v>
      </c>
    </row>
    <row r="84" spans="1:2" ht="15" thickBot="1" x14ac:dyDescent="0.4">
      <c r="A84" s="26">
        <v>44119</v>
      </c>
      <c r="B84" s="27">
        <v>1.3</v>
      </c>
    </row>
    <row r="85" spans="1:2" ht="15" thickBot="1" x14ac:dyDescent="0.4">
      <c r="A85" s="26">
        <v>44118</v>
      </c>
      <c r="B85" s="27">
        <v>1.3</v>
      </c>
    </row>
    <row r="86" spans="1:2" ht="15" thickBot="1" x14ac:dyDescent="0.4">
      <c r="A86" s="26">
        <v>44117</v>
      </c>
      <c r="B86" s="27">
        <v>1.1100000000000001</v>
      </c>
    </row>
    <row r="87" spans="1:2" ht="15" thickBot="1" x14ac:dyDescent="0.4">
      <c r="A87" s="26">
        <v>44116</v>
      </c>
      <c r="B87" s="27">
        <v>1.1100000000000001</v>
      </c>
    </row>
    <row r="88" spans="1:2" ht="15" thickBot="1" x14ac:dyDescent="0.4">
      <c r="A88" s="26">
        <v>44115</v>
      </c>
      <c r="B88" s="27">
        <v>1.1100000000000001</v>
      </c>
    </row>
    <row r="89" spans="1:2" ht="15" thickBot="1" x14ac:dyDescent="0.4">
      <c r="A89" s="26">
        <v>44114</v>
      </c>
      <c r="B89" s="27">
        <v>1.1100000000000001</v>
      </c>
    </row>
    <row r="90" spans="1:2" ht="15" thickBot="1" x14ac:dyDescent="0.4">
      <c r="A90" s="26">
        <v>44113</v>
      </c>
      <c r="B90" s="27">
        <v>1.1100000000000001</v>
      </c>
    </row>
    <row r="91" spans="1:2" ht="15" thickBot="1" x14ac:dyDescent="0.4">
      <c r="A91" s="26">
        <v>44112</v>
      </c>
      <c r="B91" s="27">
        <v>1.1100000000000001</v>
      </c>
    </row>
    <row r="92" spans="1:2" ht="15" thickBot="1" x14ac:dyDescent="0.4">
      <c r="A92" s="26">
        <v>44111</v>
      </c>
      <c r="B92" s="27">
        <v>1.1100000000000001</v>
      </c>
    </row>
    <row r="93" spans="1:2" ht="15" thickBot="1" x14ac:dyDescent="0.4">
      <c r="A93" s="26">
        <v>44110</v>
      </c>
      <c r="B93" s="27">
        <v>1.1100000000000001</v>
      </c>
    </row>
    <row r="94" spans="1:2" ht="22" customHeight="1" thickBot="1" x14ac:dyDescent="0.4">
      <c r="A94" s="26">
        <v>44109</v>
      </c>
      <c r="B94" s="27">
        <v>1.1100000000000001</v>
      </c>
    </row>
    <row r="95" spans="1:2" ht="18.5" customHeight="1" thickBot="1" x14ac:dyDescent="0.4">
      <c r="A95" s="26">
        <v>44108</v>
      </c>
      <c r="B95" s="27">
        <v>1.1100000000000001</v>
      </c>
    </row>
    <row r="96" spans="1:2" ht="15" thickBot="1" x14ac:dyDescent="0.4">
      <c r="A96" s="26">
        <v>44107</v>
      </c>
      <c r="B96" s="27">
        <v>1.1100000000000001</v>
      </c>
    </row>
    <row r="97" spans="1:2" ht="15" thickBot="1" x14ac:dyDescent="0.4">
      <c r="A97" s="26">
        <v>44106</v>
      </c>
      <c r="B97" s="27">
        <v>1.1100000000000001</v>
      </c>
    </row>
    <row r="98" spans="1:2" ht="15" thickBot="1" x14ac:dyDescent="0.4">
      <c r="A98" s="26">
        <v>44105</v>
      </c>
      <c r="B98" s="27">
        <v>1.1100000000000001</v>
      </c>
    </row>
    <row r="99" spans="1:2" ht="15" thickBot="1" x14ac:dyDescent="0.4">
      <c r="A99" s="26">
        <v>44104</v>
      </c>
      <c r="B99" s="27">
        <v>1.1100000000000001</v>
      </c>
    </row>
    <row r="100" spans="1:2" ht="15" thickBot="1" x14ac:dyDescent="0.4">
      <c r="A100" s="26">
        <v>44103</v>
      </c>
      <c r="B100" s="27">
        <v>1.3</v>
      </c>
    </row>
    <row r="101" spans="1:2" ht="15" thickBot="1" x14ac:dyDescent="0.4">
      <c r="A101" s="26">
        <v>44102</v>
      </c>
      <c r="B101" s="27">
        <v>1.3</v>
      </c>
    </row>
    <row r="102" spans="1:2" ht="15" thickBot="1" x14ac:dyDescent="0.4">
      <c r="A102" s="26">
        <v>44101</v>
      </c>
      <c r="B102" s="27">
        <v>1.3</v>
      </c>
    </row>
    <row r="103" spans="1:2" ht="15" thickBot="1" x14ac:dyDescent="0.4">
      <c r="A103" s="26">
        <v>44100</v>
      </c>
      <c r="B103" s="27">
        <v>1.3</v>
      </c>
    </row>
    <row r="104" spans="1:2" ht="15" thickBot="1" x14ac:dyDescent="0.4">
      <c r="A104" s="26">
        <v>44099</v>
      </c>
      <c r="B104" s="27">
        <v>1.3</v>
      </c>
    </row>
    <row r="105" spans="1:2" ht="15" thickBot="1" x14ac:dyDescent="0.4">
      <c r="A105" s="26">
        <v>44098</v>
      </c>
      <c r="B105" s="27">
        <v>1.3</v>
      </c>
    </row>
    <row r="106" spans="1:2" ht="15" thickBot="1" x14ac:dyDescent="0.4">
      <c r="A106" s="26">
        <v>44097</v>
      </c>
      <c r="B106" s="27">
        <v>1.3</v>
      </c>
    </row>
    <row r="107" spans="1:2" ht="15" thickBot="1" x14ac:dyDescent="0.4">
      <c r="A107" s="26">
        <v>44096</v>
      </c>
      <c r="B107" s="27">
        <v>1.3</v>
      </c>
    </row>
    <row r="108" spans="1:2" ht="15" thickBot="1" x14ac:dyDescent="0.4">
      <c r="A108" s="26">
        <v>44095</v>
      </c>
      <c r="B108" s="27">
        <v>1.3</v>
      </c>
    </row>
    <row r="109" spans="1:2" ht="15" thickBot="1" x14ac:dyDescent="0.4">
      <c r="A109" s="26">
        <v>44094</v>
      </c>
      <c r="B109" s="27">
        <v>1.3</v>
      </c>
    </row>
    <row r="110" spans="1:2" ht="15" thickBot="1" x14ac:dyDescent="0.4">
      <c r="A110" s="26">
        <v>44093</v>
      </c>
      <c r="B110" s="27">
        <v>1.3</v>
      </c>
    </row>
    <row r="111" spans="1:2" ht="18" customHeight="1" thickBot="1" x14ac:dyDescent="0.4">
      <c r="A111" s="26">
        <v>44092</v>
      </c>
      <c r="B111" s="27">
        <v>1.3</v>
      </c>
    </row>
    <row r="112" spans="1:2" ht="11" customHeight="1" thickBot="1" x14ac:dyDescent="0.4">
      <c r="A112" s="26">
        <v>44091</v>
      </c>
      <c r="B112" s="27">
        <v>1.3</v>
      </c>
    </row>
    <row r="113" spans="1:2" ht="15" thickBot="1" x14ac:dyDescent="0.4">
      <c r="A113" s="26">
        <v>44090</v>
      </c>
      <c r="B113" s="27">
        <v>1.3</v>
      </c>
    </row>
    <row r="114" spans="1:2" ht="15" thickBot="1" x14ac:dyDescent="0.4">
      <c r="A114" s="26">
        <v>44089</v>
      </c>
      <c r="B114" s="27">
        <v>1.3</v>
      </c>
    </row>
    <row r="115" spans="1:2" ht="15" thickBot="1" x14ac:dyDescent="0.4">
      <c r="A115" s="26">
        <v>44088</v>
      </c>
      <c r="B115" s="27">
        <v>1.3</v>
      </c>
    </row>
    <row r="116" spans="1:2" ht="15" thickBot="1" x14ac:dyDescent="0.4">
      <c r="A116" s="26">
        <v>44087</v>
      </c>
      <c r="B116" s="27">
        <v>1.3</v>
      </c>
    </row>
    <row r="117" spans="1:2" ht="15" thickBot="1" x14ac:dyDescent="0.4">
      <c r="A117" s="26">
        <v>44086</v>
      </c>
      <c r="B117" s="27">
        <v>1.3</v>
      </c>
    </row>
    <row r="118" spans="1:2" ht="16" customHeight="1" thickBot="1" x14ac:dyDescent="0.4">
      <c r="A118" s="26">
        <v>44085</v>
      </c>
      <c r="B118" s="27">
        <v>1.3</v>
      </c>
    </row>
    <row r="119" spans="1:2" ht="16.5" customHeight="1" thickBot="1" x14ac:dyDescent="0.4">
      <c r="A119" s="26">
        <v>44084</v>
      </c>
      <c r="B119" s="27">
        <v>1.3</v>
      </c>
    </row>
    <row r="120" spans="1:2" ht="15" thickBot="1" x14ac:dyDescent="0.4">
      <c r="A120" s="26">
        <v>44083</v>
      </c>
      <c r="B120" s="27">
        <v>1.3</v>
      </c>
    </row>
    <row r="121" spans="1:2" ht="15" thickBot="1" x14ac:dyDescent="0.4">
      <c r="A121" s="26">
        <v>44082</v>
      </c>
      <c r="B121" s="27">
        <v>1.67</v>
      </c>
    </row>
    <row r="122" spans="1:2" ht="15" thickBot="1" x14ac:dyDescent="0.4">
      <c r="A122" s="26">
        <v>44081</v>
      </c>
      <c r="B122" s="27">
        <v>1.67</v>
      </c>
    </row>
    <row r="123" spans="1:2" ht="15" thickBot="1" x14ac:dyDescent="0.4">
      <c r="A123" s="26">
        <v>44080</v>
      </c>
      <c r="B123" s="27">
        <v>1.67</v>
      </c>
    </row>
    <row r="124" spans="1:2" ht="15" thickBot="1" x14ac:dyDescent="0.4">
      <c r="A124" s="26">
        <v>44079</v>
      </c>
      <c r="B124" s="27">
        <v>1.67</v>
      </c>
    </row>
    <row r="125" spans="1:2" ht="13" customHeight="1" thickBot="1" x14ac:dyDescent="0.4">
      <c r="A125" s="26">
        <v>44078</v>
      </c>
      <c r="B125" s="27">
        <v>1.67</v>
      </c>
    </row>
    <row r="126" spans="1:2" ht="14.5" customHeight="1" thickBot="1" x14ac:dyDescent="0.4">
      <c r="A126" s="26">
        <v>44077</v>
      </c>
      <c r="B126" s="27">
        <v>1.67</v>
      </c>
    </row>
    <row r="127" spans="1:2" ht="15" thickBot="1" x14ac:dyDescent="0.4">
      <c r="A127" s="26">
        <v>44076</v>
      </c>
      <c r="B127" s="27">
        <v>1.67</v>
      </c>
    </row>
    <row r="128" spans="1:2" ht="15" thickBot="1" x14ac:dyDescent="0.4">
      <c r="A128" s="26">
        <v>44075</v>
      </c>
      <c r="B128" s="27">
        <v>1.48</v>
      </c>
    </row>
    <row r="129" spans="1:2" ht="15" thickBot="1" x14ac:dyDescent="0.4">
      <c r="A129" s="26">
        <v>44074</v>
      </c>
      <c r="B129" s="27">
        <v>1.48</v>
      </c>
    </row>
    <row r="130" spans="1:2" ht="15" thickBot="1" x14ac:dyDescent="0.4">
      <c r="A130" s="26">
        <v>44073</v>
      </c>
      <c r="B130" s="27">
        <v>1.48</v>
      </c>
    </row>
    <row r="131" spans="1:2" ht="15" thickBot="1" x14ac:dyDescent="0.4">
      <c r="A131" s="26">
        <v>44072</v>
      </c>
      <c r="B131" s="27">
        <v>1.48</v>
      </c>
    </row>
    <row r="132" spans="1:2" ht="19" customHeight="1" thickBot="1" x14ac:dyDescent="0.4">
      <c r="A132" s="26">
        <v>44071</v>
      </c>
      <c r="B132" s="27">
        <v>1.48</v>
      </c>
    </row>
    <row r="133" spans="1:2" ht="21.5" customHeight="1" thickBot="1" x14ac:dyDescent="0.4">
      <c r="A133" s="26">
        <v>44070</v>
      </c>
      <c r="B133" s="27">
        <v>1.48</v>
      </c>
    </row>
    <row r="134" spans="1:2" ht="15" thickBot="1" x14ac:dyDescent="0.4">
      <c r="A134" s="26">
        <v>44069</v>
      </c>
      <c r="B134" s="27">
        <v>1.48</v>
      </c>
    </row>
    <row r="135" spans="1:2" ht="15" thickBot="1" x14ac:dyDescent="0.4">
      <c r="A135" s="26">
        <v>44068</v>
      </c>
      <c r="B135" s="27">
        <v>1.67</v>
      </c>
    </row>
    <row r="136" spans="1:2" ht="15" thickBot="1" x14ac:dyDescent="0.4">
      <c r="A136" s="26">
        <v>44067</v>
      </c>
      <c r="B136" s="27">
        <v>1.67</v>
      </c>
    </row>
    <row r="137" spans="1:2" ht="15" thickBot="1" x14ac:dyDescent="0.4">
      <c r="A137" s="26">
        <v>44066</v>
      </c>
      <c r="B137" s="27">
        <v>1.67</v>
      </c>
    </row>
    <row r="138" spans="1:2" ht="15" thickBot="1" x14ac:dyDescent="0.4">
      <c r="A138" s="26">
        <v>44065</v>
      </c>
      <c r="B138" s="27">
        <v>1.67</v>
      </c>
    </row>
    <row r="139" spans="1:2" ht="15" thickBot="1" x14ac:dyDescent="0.4">
      <c r="A139" s="28">
        <v>44064</v>
      </c>
      <c r="B139" s="29">
        <v>1.67</v>
      </c>
    </row>
    <row r="140" spans="1:2" ht="37.5" customHeight="1" x14ac:dyDescent="0.35">
      <c r="A140" s="76" t="s">
        <v>82</v>
      </c>
      <c r="B140" s="76"/>
    </row>
    <row r="141" spans="1:2" ht="45" customHeight="1" x14ac:dyDescent="0.35">
      <c r="A141" s="77" t="s">
        <v>89</v>
      </c>
      <c r="B141" s="77"/>
    </row>
  </sheetData>
  <mergeCells count="12">
    <mergeCell ref="A140:B140"/>
    <mergeCell ref="A141:B141"/>
    <mergeCell ref="F14:G14"/>
    <mergeCell ref="F15:G15"/>
    <mergeCell ref="A1:C3"/>
    <mergeCell ref="F1:H3"/>
    <mergeCell ref="A6:A8"/>
    <mergeCell ref="A4:C4"/>
    <mergeCell ref="F6:F8"/>
    <mergeCell ref="F4:H4"/>
    <mergeCell ref="F5:H5"/>
    <mergeCell ref="A5:B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B4F9-C663-4736-9D9C-95AFAD08152B}">
  <sheetPr>
    <tabColor rgb="FFFF0000"/>
  </sheetPr>
  <dimension ref="B3:AG132"/>
  <sheetViews>
    <sheetView showGridLines="0" tabSelected="1" topLeftCell="A7" zoomScale="30" zoomScaleNormal="70" workbookViewId="0">
      <selection activeCell="D26" sqref="D26"/>
    </sheetView>
  </sheetViews>
  <sheetFormatPr defaultColWidth="10.90625" defaultRowHeight="14.5" x14ac:dyDescent="0.35"/>
  <cols>
    <col min="1" max="1" width="4.1796875" customWidth="1"/>
    <col min="2" max="2" width="32" customWidth="1"/>
    <col min="3" max="3" width="22.7265625" style="4" customWidth="1"/>
    <col min="4" max="4" width="43.26953125" customWidth="1"/>
  </cols>
  <sheetData>
    <row r="3" spans="2:33" ht="15" thickBot="1" x14ac:dyDescent="0.4"/>
    <row r="4" spans="2:33" ht="92.5" thickBot="1" x14ac:dyDescent="2.0499999999999998">
      <c r="B4" s="58" t="s">
        <v>5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60"/>
    </row>
    <row r="5" spans="2:33" ht="37.5" customHeight="1" thickBot="1" x14ac:dyDescent="2.0499999999999998">
      <c r="B5" s="5"/>
      <c r="C5" s="6"/>
      <c r="D5" s="6"/>
      <c r="E5" s="6"/>
      <c r="F5" s="6"/>
      <c r="G5" s="6"/>
      <c r="H5" s="6"/>
      <c r="I5" s="6"/>
      <c r="J5" s="6"/>
      <c r="K5" s="6"/>
    </row>
    <row r="6" spans="2:33" ht="21" customHeight="1" x14ac:dyDescent="0.35">
      <c r="B6" s="61" t="s">
        <v>95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3"/>
    </row>
    <row r="7" spans="2:33" ht="45" customHeight="1" thickBot="1" x14ac:dyDescent="0.4"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6"/>
    </row>
    <row r="8" spans="2:33" ht="37.5" customHeight="1" thickBot="1" x14ac:dyDescent="0.75">
      <c r="B8" s="67" t="s">
        <v>93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9"/>
    </row>
    <row r="9" spans="2:33" ht="26.25" customHeight="1" x14ac:dyDescent="0.35">
      <c r="C9"/>
    </row>
    <row r="10" spans="2:33" ht="26.25" customHeight="1" x14ac:dyDescent="0.35">
      <c r="C10"/>
    </row>
    <row r="11" spans="2:33" s="6" customFormat="1" ht="26.25" customHeight="1" x14ac:dyDescent="1">
      <c r="B11" s="70" t="s">
        <v>93</v>
      </c>
      <c r="C11" s="70"/>
      <c r="D11" s="70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2:33" s="6" customFormat="1" ht="26.25" customHeight="1" x14ac:dyDescent="1">
      <c r="B12" s="70" t="s">
        <v>5</v>
      </c>
      <c r="C12" s="70"/>
      <c r="D12" s="70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2:33" s="6" customFormat="1" ht="26.25" customHeight="1" x14ac:dyDescent="1">
      <c r="B13" s="38" t="s">
        <v>6</v>
      </c>
      <c r="C13" s="38" t="s">
        <v>7</v>
      </c>
      <c r="D13" s="38" t="s">
        <v>73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2:33" s="6" customFormat="1" ht="26.25" customHeight="1" x14ac:dyDescent="1">
      <c r="B14" s="57" t="s">
        <v>47</v>
      </c>
      <c r="C14" s="17" t="s">
        <v>94</v>
      </c>
      <c r="D14" s="18">
        <v>1.85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2:33" ht="23.5" customHeight="1" x14ac:dyDescent="0.55000000000000004">
      <c r="B15" s="57"/>
      <c r="C15" s="19" t="s">
        <v>48</v>
      </c>
      <c r="D15" s="18">
        <v>1.67</v>
      </c>
    </row>
    <row r="16" spans="2:33" ht="23.5" customHeight="1" x14ac:dyDescent="0.55000000000000004">
      <c r="B16" s="57"/>
      <c r="C16" s="19" t="s">
        <v>49</v>
      </c>
      <c r="D16" s="18">
        <v>2.78</v>
      </c>
    </row>
    <row r="17" spans="2:4" ht="23.5" customHeight="1" x14ac:dyDescent="0.55000000000000004">
      <c r="B17" s="57"/>
      <c r="C17" s="17" t="s">
        <v>50</v>
      </c>
      <c r="D17" s="18">
        <v>2.78</v>
      </c>
    </row>
    <row r="18" spans="2:4" ht="23.5" customHeight="1" x14ac:dyDescent="0.55000000000000004">
      <c r="B18" s="57"/>
      <c r="C18" s="19" t="s">
        <v>51</v>
      </c>
      <c r="D18" s="18">
        <v>2.2200000000000002</v>
      </c>
    </row>
    <row r="19" spans="2:4" ht="23.5" customHeight="1" x14ac:dyDescent="0.55000000000000004">
      <c r="B19" s="71" t="s">
        <v>56</v>
      </c>
      <c r="C19" s="19" t="s">
        <v>57</v>
      </c>
      <c r="D19" s="18">
        <v>1.85</v>
      </c>
    </row>
    <row r="20" spans="2:4" ht="23.5" customHeight="1" x14ac:dyDescent="0.55000000000000004">
      <c r="B20" s="72"/>
      <c r="C20" s="17" t="s">
        <v>58</v>
      </c>
      <c r="D20" s="18">
        <v>1.67</v>
      </c>
    </row>
    <row r="21" spans="2:4" ht="23.5" customHeight="1" x14ac:dyDescent="0.55000000000000004">
      <c r="B21" s="72"/>
      <c r="C21" s="19" t="s">
        <v>59</v>
      </c>
      <c r="D21" s="18">
        <v>1.85</v>
      </c>
    </row>
    <row r="22" spans="2:4" ht="23.5" customHeight="1" x14ac:dyDescent="0.55000000000000004">
      <c r="B22" s="73"/>
      <c r="C22" s="19" t="s">
        <v>60</v>
      </c>
      <c r="D22" s="18">
        <v>1.67</v>
      </c>
    </row>
    <row r="23" spans="2:4" ht="23.5" customHeight="1" x14ac:dyDescent="0.55000000000000004">
      <c r="B23" s="71" t="s">
        <v>61</v>
      </c>
      <c r="C23" s="17" t="s">
        <v>62</v>
      </c>
      <c r="D23" s="18">
        <v>1.85</v>
      </c>
    </row>
    <row r="24" spans="2:4" ht="23.5" customHeight="1" x14ac:dyDescent="0.55000000000000004">
      <c r="B24" s="72"/>
      <c r="C24" s="19" t="s">
        <v>63</v>
      </c>
      <c r="D24" s="18">
        <v>1.85</v>
      </c>
    </row>
    <row r="25" spans="2:4" ht="23.5" customHeight="1" x14ac:dyDescent="0.55000000000000004">
      <c r="B25" s="72"/>
      <c r="C25" s="19" t="s">
        <v>64</v>
      </c>
      <c r="D25" s="18">
        <v>1.85</v>
      </c>
    </row>
    <row r="26" spans="2:4" ht="23.5" customHeight="1" x14ac:dyDescent="0.55000000000000004">
      <c r="B26" s="73"/>
      <c r="C26" s="17" t="s">
        <v>65</v>
      </c>
      <c r="D26" s="18">
        <v>1.67</v>
      </c>
    </row>
    <row r="27" spans="2:4" x14ac:dyDescent="0.35">
      <c r="C27"/>
    </row>
    <row r="28" spans="2:4" x14ac:dyDescent="0.35">
      <c r="C28"/>
    </row>
    <row r="29" spans="2:4" x14ac:dyDescent="0.35">
      <c r="C29"/>
    </row>
    <row r="30" spans="2:4" x14ac:dyDescent="0.35">
      <c r="C30"/>
    </row>
    <row r="31" spans="2:4" x14ac:dyDescent="0.35">
      <c r="C31"/>
    </row>
    <row r="32" spans="2:4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2:11" x14ac:dyDescent="0.35">
      <c r="C49"/>
    </row>
    <row r="50" spans="2:11" x14ac:dyDescent="0.35">
      <c r="C50"/>
    </row>
    <row r="51" spans="2:11" x14ac:dyDescent="0.35">
      <c r="C51"/>
    </row>
    <row r="52" spans="2:11" ht="21" x14ac:dyDescent="0.5">
      <c r="B52" s="32" t="s">
        <v>52</v>
      </c>
      <c r="C52" s="34" t="s">
        <v>86</v>
      </c>
      <c r="D52" s="34"/>
      <c r="E52" s="34"/>
      <c r="F52" s="34"/>
      <c r="G52" s="34"/>
      <c r="H52" s="34"/>
      <c r="I52" s="34"/>
      <c r="J52" s="34"/>
      <c r="K52" s="35"/>
    </row>
    <row r="53" spans="2:11" ht="21" x14ac:dyDescent="0.5">
      <c r="B53" s="33" t="s">
        <v>87</v>
      </c>
      <c r="C53" s="36" t="s">
        <v>88</v>
      </c>
      <c r="D53" s="36"/>
      <c r="E53" s="36"/>
      <c r="F53" s="36"/>
      <c r="G53" s="36"/>
      <c r="H53" s="36"/>
      <c r="I53" s="36"/>
      <c r="J53" s="36"/>
      <c r="K53" s="37"/>
    </row>
    <row r="54" spans="2:11" x14ac:dyDescent="0.35">
      <c r="C54"/>
    </row>
    <row r="55" spans="2:11" x14ac:dyDescent="0.35">
      <c r="C55"/>
    </row>
    <row r="56" spans="2:11" x14ac:dyDescent="0.35">
      <c r="C56"/>
    </row>
    <row r="57" spans="2:11" x14ac:dyDescent="0.35">
      <c r="C57"/>
    </row>
    <row r="58" spans="2:11" x14ac:dyDescent="0.35">
      <c r="C58"/>
    </row>
    <row r="59" spans="2:11" ht="23.25" customHeight="1" x14ac:dyDescent="0.35">
      <c r="C59"/>
    </row>
    <row r="60" spans="2:11" ht="23.25" customHeight="1" x14ac:dyDescent="0.35">
      <c r="C60"/>
    </row>
    <row r="61" spans="2:11" ht="23.25" customHeight="1" x14ac:dyDescent="0.35">
      <c r="C61"/>
    </row>
    <row r="62" spans="2:11" ht="23.25" customHeight="1" x14ac:dyDescent="0.35">
      <c r="C62"/>
    </row>
    <row r="63" spans="2:11" ht="26.25" customHeight="1" x14ac:dyDescent="0.35">
      <c r="C63"/>
    </row>
    <row r="64" spans="2:11" ht="26.25" customHeight="1" x14ac:dyDescent="0.35">
      <c r="C64"/>
    </row>
    <row r="65" spans="3:3" ht="26.25" customHeight="1" x14ac:dyDescent="0.35">
      <c r="C65"/>
    </row>
    <row r="66" spans="3:3" ht="26.25" customHeight="1" x14ac:dyDescent="0.35">
      <c r="C66"/>
    </row>
    <row r="67" spans="3:3" ht="26.25" customHeight="1" x14ac:dyDescent="0.35">
      <c r="C67"/>
    </row>
    <row r="68" spans="3:3" ht="26.25" customHeight="1" x14ac:dyDescent="0.35">
      <c r="C68"/>
    </row>
    <row r="69" spans="3:3" ht="26.25" customHeight="1" x14ac:dyDescent="0.35">
      <c r="C69"/>
    </row>
    <row r="70" spans="3:3" ht="26.25" customHeight="1" x14ac:dyDescent="0.35">
      <c r="C70"/>
    </row>
    <row r="71" spans="3:3" ht="26.25" customHeight="1" x14ac:dyDescent="0.35">
      <c r="C71"/>
    </row>
    <row r="72" spans="3:3" x14ac:dyDescent="0.35">
      <c r="C72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</sheetData>
  <mergeCells count="8">
    <mergeCell ref="B23:B26"/>
    <mergeCell ref="B19:B22"/>
    <mergeCell ref="B14:B18"/>
    <mergeCell ref="B4:AG4"/>
    <mergeCell ref="B6:AG7"/>
    <mergeCell ref="B8:AG8"/>
    <mergeCell ref="B11:D11"/>
    <mergeCell ref="B12:D12"/>
  </mergeCells>
  <phoneticPr fontId="21" type="noConversion"/>
  <pageMargins left="0.19685039370078741" right="0.19685039370078741" top="0.17" bottom="0.39370078740157483" header="0.31496062992125984" footer="0.31496062992125984"/>
  <pageSetup scale="29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F4364-574A-4E93-A6FA-F6180A11D08C}">
  <dimension ref="A1:H141"/>
  <sheetViews>
    <sheetView topLeftCell="A90" zoomScale="109" workbookViewId="0">
      <selection activeCell="D97" sqref="D97"/>
    </sheetView>
  </sheetViews>
  <sheetFormatPr defaultRowHeight="14.5" x14ac:dyDescent="0.35"/>
  <sheetData>
    <row r="1" spans="1:8" x14ac:dyDescent="0.35">
      <c r="A1" s="85" t="s">
        <v>76</v>
      </c>
      <c r="B1" s="85"/>
      <c r="C1" s="85"/>
      <c r="F1" s="86" t="s">
        <v>75</v>
      </c>
      <c r="G1" s="86"/>
      <c r="H1" s="86"/>
    </row>
    <row r="2" spans="1:8" x14ac:dyDescent="0.35">
      <c r="A2" s="85"/>
      <c r="B2" s="85"/>
      <c r="C2" s="85"/>
      <c r="F2" s="86"/>
      <c r="G2" s="86"/>
      <c r="H2" s="86"/>
    </row>
    <row r="3" spans="1:8" x14ac:dyDescent="0.35">
      <c r="A3" s="85"/>
      <c r="B3" s="85"/>
      <c r="C3" s="85"/>
      <c r="F3" s="86"/>
      <c r="G3" s="86"/>
      <c r="H3" s="86"/>
    </row>
    <row r="4" spans="1:8" ht="21" customHeight="1" x14ac:dyDescent="0.35">
      <c r="A4" s="83" t="s">
        <v>77</v>
      </c>
      <c r="B4" s="83"/>
      <c r="C4" s="83"/>
      <c r="F4" s="83" t="s">
        <v>77</v>
      </c>
      <c r="G4" s="83"/>
      <c r="H4" s="83"/>
    </row>
    <row r="5" spans="1:8" ht="23" customHeight="1" thickBot="1" x14ac:dyDescent="0.4">
      <c r="A5" s="83" t="s">
        <v>97</v>
      </c>
      <c r="B5" s="83"/>
      <c r="C5" s="83"/>
      <c r="F5" s="83" t="s">
        <v>92</v>
      </c>
      <c r="G5" s="83"/>
      <c r="H5" s="83"/>
    </row>
    <row r="6" spans="1:8" ht="15" thickBot="1" x14ac:dyDescent="0.4">
      <c r="A6" s="80" t="s">
        <v>78</v>
      </c>
      <c r="B6" s="23" t="s">
        <v>79</v>
      </c>
      <c r="F6" s="80" t="s">
        <v>78</v>
      </c>
      <c r="G6" s="23" t="s">
        <v>79</v>
      </c>
    </row>
    <row r="7" spans="1:8" ht="15" thickTop="1" x14ac:dyDescent="0.35">
      <c r="A7" s="81"/>
      <c r="B7" s="24" t="s">
        <v>80</v>
      </c>
      <c r="F7" s="81"/>
      <c r="G7" s="24" t="s">
        <v>80</v>
      </c>
    </row>
    <row r="8" spans="1:8" ht="30.5" thickBot="1" x14ac:dyDescent="0.4">
      <c r="A8" s="82"/>
      <c r="B8" s="25" t="s">
        <v>81</v>
      </c>
      <c r="F8" s="82"/>
      <c r="G8" s="25" t="s">
        <v>81</v>
      </c>
    </row>
    <row r="9" spans="1:8" ht="15.5" thickTop="1" thickBot="1" x14ac:dyDescent="0.4">
      <c r="A9" s="26">
        <v>44342</v>
      </c>
      <c r="B9" s="27">
        <v>1.67</v>
      </c>
      <c r="F9" s="39">
        <v>44256</v>
      </c>
      <c r="G9" s="29">
        <v>2.78</v>
      </c>
    </row>
    <row r="10" spans="1:8" ht="25" customHeight="1" thickBot="1" x14ac:dyDescent="0.4">
      <c r="A10" s="26">
        <v>44341</v>
      </c>
      <c r="B10" s="27">
        <v>1.67</v>
      </c>
      <c r="F10" s="40">
        <v>44287</v>
      </c>
      <c r="G10" s="41">
        <v>1.85</v>
      </c>
    </row>
    <row r="11" spans="1:8" ht="20.5" customHeight="1" thickBot="1" x14ac:dyDescent="0.4">
      <c r="A11" s="26">
        <v>44340</v>
      </c>
      <c r="B11" s="27">
        <v>1.67</v>
      </c>
      <c r="F11" s="40">
        <v>44317</v>
      </c>
      <c r="G11" s="41">
        <v>1.85</v>
      </c>
    </row>
    <row r="12" spans="1:8" ht="27" customHeight="1" thickBot="1" x14ac:dyDescent="0.4">
      <c r="A12" s="26">
        <v>44339</v>
      </c>
      <c r="B12" s="27">
        <v>1.67</v>
      </c>
      <c r="F12" s="77" t="s">
        <v>82</v>
      </c>
      <c r="G12" s="77"/>
      <c r="H12" s="77"/>
    </row>
    <row r="13" spans="1:8" ht="14.5" customHeight="1" thickBot="1" x14ac:dyDescent="0.4">
      <c r="A13" s="26">
        <v>44338</v>
      </c>
      <c r="B13" s="27">
        <v>1.67</v>
      </c>
      <c r="F13" s="77" t="s">
        <v>89</v>
      </c>
      <c r="G13" s="77"/>
      <c r="H13" s="77"/>
    </row>
    <row r="14" spans="1:8" ht="15.5" customHeight="1" thickBot="1" x14ac:dyDescent="0.4">
      <c r="A14" s="26">
        <v>44337</v>
      </c>
      <c r="B14" s="27">
        <v>1.67</v>
      </c>
    </row>
    <row r="15" spans="1:8" ht="20" customHeight="1" thickBot="1" x14ac:dyDescent="0.4">
      <c r="A15" s="26">
        <v>44336</v>
      </c>
      <c r="B15" s="27">
        <v>1.85</v>
      </c>
    </row>
    <row r="16" spans="1:8" ht="15" thickBot="1" x14ac:dyDescent="0.4">
      <c r="A16" s="26">
        <v>44335</v>
      </c>
      <c r="B16" s="27">
        <v>1.85</v>
      </c>
    </row>
    <row r="17" spans="1:2" ht="15" thickBot="1" x14ac:dyDescent="0.4">
      <c r="A17" s="26">
        <v>44334</v>
      </c>
      <c r="B17" s="27">
        <v>1.85</v>
      </c>
    </row>
    <row r="18" spans="1:2" ht="15" thickBot="1" x14ac:dyDescent="0.4">
      <c r="A18" s="26">
        <v>44333</v>
      </c>
      <c r="B18" s="27">
        <v>1.85</v>
      </c>
    </row>
    <row r="19" spans="1:2" ht="15" thickBot="1" x14ac:dyDescent="0.4">
      <c r="A19" s="26">
        <v>44332</v>
      </c>
      <c r="B19" s="27">
        <v>1.85</v>
      </c>
    </row>
    <row r="20" spans="1:2" ht="15" thickBot="1" x14ac:dyDescent="0.4">
      <c r="A20" s="26">
        <v>44331</v>
      </c>
      <c r="B20" s="27">
        <v>1.85</v>
      </c>
    </row>
    <row r="21" spans="1:2" ht="15" thickBot="1" x14ac:dyDescent="0.4">
      <c r="A21" s="26">
        <v>44330</v>
      </c>
      <c r="B21" s="27">
        <v>1.85</v>
      </c>
    </row>
    <row r="22" spans="1:2" ht="15" thickBot="1" x14ac:dyDescent="0.4">
      <c r="A22" s="26">
        <v>44329</v>
      </c>
      <c r="B22" s="27">
        <v>1.85</v>
      </c>
    </row>
    <row r="23" spans="1:2" ht="15" thickBot="1" x14ac:dyDescent="0.4">
      <c r="A23" s="26">
        <v>44328</v>
      </c>
      <c r="B23" s="27">
        <v>1.85</v>
      </c>
    </row>
    <row r="24" spans="1:2" ht="15" thickBot="1" x14ac:dyDescent="0.4">
      <c r="A24" s="26">
        <v>44327</v>
      </c>
      <c r="B24" s="27">
        <v>1.85</v>
      </c>
    </row>
    <row r="25" spans="1:2" ht="15" thickBot="1" x14ac:dyDescent="0.4">
      <c r="A25" s="26">
        <v>44326</v>
      </c>
      <c r="B25" s="27">
        <v>1.85</v>
      </c>
    </row>
    <row r="26" spans="1:2" ht="15" thickBot="1" x14ac:dyDescent="0.4">
      <c r="A26" s="26">
        <v>44325</v>
      </c>
      <c r="B26" s="27">
        <v>1.85</v>
      </c>
    </row>
    <row r="27" spans="1:2" ht="15" thickBot="1" x14ac:dyDescent="0.4">
      <c r="A27" s="26">
        <v>44324</v>
      </c>
      <c r="B27" s="27">
        <v>1.85</v>
      </c>
    </row>
    <row r="28" spans="1:2" ht="15" thickBot="1" x14ac:dyDescent="0.4">
      <c r="A28" s="26">
        <v>44323</v>
      </c>
      <c r="B28" s="27">
        <v>1.85</v>
      </c>
    </row>
    <row r="29" spans="1:2" ht="15" thickBot="1" x14ac:dyDescent="0.4">
      <c r="A29" s="26">
        <v>44322</v>
      </c>
      <c r="B29" s="27">
        <v>1.85</v>
      </c>
    </row>
    <row r="30" spans="1:2" ht="15" thickBot="1" x14ac:dyDescent="0.4">
      <c r="A30" s="26">
        <v>44321</v>
      </c>
      <c r="B30" s="27">
        <v>1.85</v>
      </c>
    </row>
    <row r="31" spans="1:2" ht="15" thickBot="1" x14ac:dyDescent="0.4">
      <c r="A31" s="26">
        <v>44320</v>
      </c>
      <c r="B31" s="27">
        <v>1.85</v>
      </c>
    </row>
    <row r="32" spans="1:2" ht="15" thickBot="1" x14ac:dyDescent="0.4">
      <c r="A32" s="26">
        <v>44319</v>
      </c>
      <c r="B32" s="27">
        <v>1.85</v>
      </c>
    </row>
    <row r="33" spans="1:2" ht="15" thickBot="1" x14ac:dyDescent="0.4">
      <c r="A33" s="26">
        <v>44318</v>
      </c>
      <c r="B33" s="27">
        <v>1.85</v>
      </c>
    </row>
    <row r="34" spans="1:2" ht="15" thickBot="1" x14ac:dyDescent="0.4">
      <c r="A34" s="26">
        <v>44317</v>
      </c>
      <c r="B34" s="27">
        <v>1.85</v>
      </c>
    </row>
    <row r="35" spans="1:2" ht="15" thickBot="1" x14ac:dyDescent="0.4">
      <c r="A35" s="26">
        <v>44316</v>
      </c>
      <c r="B35" s="27">
        <v>1.85</v>
      </c>
    </row>
    <row r="36" spans="1:2" ht="15" thickBot="1" x14ac:dyDescent="0.4">
      <c r="A36" s="26">
        <v>44315</v>
      </c>
      <c r="B36" s="27">
        <v>1.85</v>
      </c>
    </row>
    <row r="37" spans="1:2" ht="15" thickBot="1" x14ac:dyDescent="0.4">
      <c r="A37" s="26">
        <v>44314</v>
      </c>
      <c r="B37" s="27">
        <v>1.85</v>
      </c>
    </row>
    <row r="38" spans="1:2" ht="15" thickBot="1" x14ac:dyDescent="0.4">
      <c r="A38" s="26">
        <v>44313</v>
      </c>
      <c r="B38" s="27">
        <v>1.85</v>
      </c>
    </row>
    <row r="39" spans="1:2" ht="15" thickBot="1" x14ac:dyDescent="0.4">
      <c r="A39" s="26">
        <v>44312</v>
      </c>
      <c r="B39" s="27">
        <v>1.85</v>
      </c>
    </row>
    <row r="40" spans="1:2" ht="15" thickBot="1" x14ac:dyDescent="0.4">
      <c r="A40" s="26">
        <v>44311</v>
      </c>
      <c r="B40" s="27">
        <v>1.85</v>
      </c>
    </row>
    <row r="41" spans="1:2" ht="15" thickBot="1" x14ac:dyDescent="0.4">
      <c r="A41" s="26">
        <v>44310</v>
      </c>
      <c r="B41" s="27">
        <v>1.85</v>
      </c>
    </row>
    <row r="42" spans="1:2" ht="15" thickBot="1" x14ac:dyDescent="0.4">
      <c r="A42" s="26">
        <v>44309</v>
      </c>
      <c r="B42" s="27">
        <v>1.85</v>
      </c>
    </row>
    <row r="43" spans="1:2" ht="15" thickBot="1" x14ac:dyDescent="0.4">
      <c r="A43" s="26">
        <v>44308</v>
      </c>
      <c r="B43" s="27">
        <v>1.85</v>
      </c>
    </row>
    <row r="44" spans="1:2" ht="15" thickBot="1" x14ac:dyDescent="0.4">
      <c r="A44" s="26">
        <v>44307</v>
      </c>
      <c r="B44" s="27">
        <v>1.85</v>
      </c>
    </row>
    <row r="45" spans="1:2" ht="15" thickBot="1" x14ac:dyDescent="0.4">
      <c r="A45" s="26">
        <v>44306</v>
      </c>
      <c r="B45" s="27">
        <v>1.85</v>
      </c>
    </row>
    <row r="46" spans="1:2" ht="20.5" customHeight="1" thickBot="1" x14ac:dyDescent="0.4">
      <c r="A46" s="26">
        <v>44305</v>
      </c>
      <c r="B46" s="27">
        <v>1.85</v>
      </c>
    </row>
    <row r="47" spans="1:2" ht="23.5" customHeight="1" thickBot="1" x14ac:dyDescent="0.4">
      <c r="A47" s="26">
        <v>44304</v>
      </c>
      <c r="B47" s="27">
        <v>1.85</v>
      </c>
    </row>
    <row r="48" spans="1:2" ht="15" thickBot="1" x14ac:dyDescent="0.4">
      <c r="A48" s="26">
        <v>44303</v>
      </c>
      <c r="B48" s="27">
        <v>1.85</v>
      </c>
    </row>
    <row r="49" spans="1:2" ht="15" thickBot="1" x14ac:dyDescent="0.4">
      <c r="A49" s="26">
        <v>44302</v>
      </c>
      <c r="B49" s="27">
        <v>1.85</v>
      </c>
    </row>
    <row r="50" spans="1:2" ht="15" thickBot="1" x14ac:dyDescent="0.4">
      <c r="A50" s="26">
        <v>44301</v>
      </c>
      <c r="B50" s="27">
        <v>1.67</v>
      </c>
    </row>
    <row r="51" spans="1:2" ht="15" thickBot="1" x14ac:dyDescent="0.4">
      <c r="A51" s="26">
        <v>44300</v>
      </c>
      <c r="B51" s="27">
        <v>1.67</v>
      </c>
    </row>
    <row r="52" spans="1:2" ht="15" thickBot="1" x14ac:dyDescent="0.4">
      <c r="A52" s="26">
        <v>44299</v>
      </c>
      <c r="B52" s="27">
        <v>1.67</v>
      </c>
    </row>
    <row r="53" spans="1:2" ht="15" thickBot="1" x14ac:dyDescent="0.4">
      <c r="A53" s="26">
        <v>44298</v>
      </c>
      <c r="B53" s="27">
        <v>1.67</v>
      </c>
    </row>
    <row r="54" spans="1:2" ht="15" thickBot="1" x14ac:dyDescent="0.4">
      <c r="A54" s="26">
        <v>44297</v>
      </c>
      <c r="B54" s="27">
        <v>1.67</v>
      </c>
    </row>
    <row r="55" spans="1:2" ht="15" thickBot="1" x14ac:dyDescent="0.4">
      <c r="A55" s="26">
        <v>44296</v>
      </c>
      <c r="B55" s="27">
        <v>1.67</v>
      </c>
    </row>
    <row r="56" spans="1:2" ht="15" thickBot="1" x14ac:dyDescent="0.4">
      <c r="A56" s="26">
        <v>44295</v>
      </c>
      <c r="B56" s="27">
        <v>1.67</v>
      </c>
    </row>
    <row r="57" spans="1:2" ht="15" thickBot="1" x14ac:dyDescent="0.4">
      <c r="A57" s="26">
        <v>44294</v>
      </c>
      <c r="B57" s="27">
        <v>1.85</v>
      </c>
    </row>
    <row r="58" spans="1:2" ht="15" thickBot="1" x14ac:dyDescent="0.4">
      <c r="A58" s="26">
        <v>44293</v>
      </c>
      <c r="B58" s="27">
        <v>1.85</v>
      </c>
    </row>
    <row r="59" spans="1:2" ht="17.5" customHeight="1" thickBot="1" x14ac:dyDescent="0.4">
      <c r="A59" s="26">
        <v>44292</v>
      </c>
      <c r="B59" s="27">
        <v>1.85</v>
      </c>
    </row>
    <row r="60" spans="1:2" ht="19.5" customHeight="1" thickBot="1" x14ac:dyDescent="0.4">
      <c r="A60" s="26">
        <v>44291</v>
      </c>
      <c r="B60" s="27">
        <v>1.85</v>
      </c>
    </row>
    <row r="61" spans="1:2" ht="15" thickBot="1" x14ac:dyDescent="0.4">
      <c r="A61" s="26">
        <v>44290</v>
      </c>
      <c r="B61" s="27">
        <v>1.85</v>
      </c>
    </row>
    <row r="62" spans="1:2" ht="15" thickBot="1" x14ac:dyDescent="0.4">
      <c r="A62" s="26">
        <v>44289</v>
      </c>
      <c r="B62" s="27">
        <v>1.85</v>
      </c>
    </row>
    <row r="63" spans="1:2" ht="15" thickBot="1" x14ac:dyDescent="0.4">
      <c r="A63" s="26">
        <v>44288</v>
      </c>
      <c r="B63" s="27">
        <v>1.85</v>
      </c>
    </row>
    <row r="64" spans="1:2" ht="15" thickBot="1" x14ac:dyDescent="0.4">
      <c r="A64" s="26">
        <v>44287</v>
      </c>
      <c r="B64" s="27">
        <v>2.2200000000000002</v>
      </c>
    </row>
    <row r="65" spans="1:2" ht="15" thickBot="1" x14ac:dyDescent="0.4">
      <c r="A65" s="26">
        <v>44286</v>
      </c>
      <c r="B65" s="27">
        <v>2.2200000000000002</v>
      </c>
    </row>
    <row r="66" spans="1:2" ht="15" thickBot="1" x14ac:dyDescent="0.4">
      <c r="A66" s="26">
        <v>44285</v>
      </c>
      <c r="B66" s="27">
        <v>2.2200000000000002</v>
      </c>
    </row>
    <row r="67" spans="1:2" ht="21.5" customHeight="1" thickBot="1" x14ac:dyDescent="0.4">
      <c r="A67" s="26">
        <v>44284</v>
      </c>
      <c r="B67" s="27">
        <v>2.2200000000000002</v>
      </c>
    </row>
    <row r="68" spans="1:2" ht="20.5" customHeight="1" thickBot="1" x14ac:dyDescent="0.4">
      <c r="A68" s="26">
        <v>44283</v>
      </c>
      <c r="B68" s="27">
        <v>2.2200000000000002</v>
      </c>
    </row>
    <row r="69" spans="1:2" ht="15" thickBot="1" x14ac:dyDescent="0.4">
      <c r="A69" s="26">
        <v>44282</v>
      </c>
      <c r="B69" s="27">
        <v>2.2200000000000002</v>
      </c>
    </row>
    <row r="70" spans="1:2" ht="15" thickBot="1" x14ac:dyDescent="0.4">
      <c r="A70" s="26">
        <v>44281</v>
      </c>
      <c r="B70" s="27">
        <v>2.2200000000000002</v>
      </c>
    </row>
    <row r="71" spans="1:2" ht="15" thickBot="1" x14ac:dyDescent="0.4">
      <c r="A71" s="26">
        <v>44280</v>
      </c>
      <c r="B71" s="27">
        <v>2.78</v>
      </c>
    </row>
    <row r="72" spans="1:2" ht="15" thickBot="1" x14ac:dyDescent="0.4">
      <c r="A72" s="26">
        <v>44279</v>
      </c>
      <c r="B72" s="27">
        <v>2.78</v>
      </c>
    </row>
    <row r="73" spans="1:2" ht="17" customHeight="1" thickBot="1" x14ac:dyDescent="0.4">
      <c r="A73" s="26">
        <v>44278</v>
      </c>
      <c r="B73" s="27">
        <v>2.78</v>
      </c>
    </row>
    <row r="74" spans="1:2" ht="19.5" customHeight="1" thickBot="1" x14ac:dyDescent="0.4">
      <c r="A74" s="26">
        <v>44277</v>
      </c>
      <c r="B74" s="27">
        <v>2.78</v>
      </c>
    </row>
    <row r="75" spans="1:2" ht="15" thickBot="1" x14ac:dyDescent="0.4">
      <c r="A75" s="26">
        <v>44276</v>
      </c>
      <c r="B75" s="27">
        <v>2.78</v>
      </c>
    </row>
    <row r="76" spans="1:2" ht="15" thickBot="1" x14ac:dyDescent="0.4">
      <c r="A76" s="26">
        <v>44275</v>
      </c>
      <c r="B76" s="27">
        <v>2.78</v>
      </c>
    </row>
    <row r="77" spans="1:2" ht="15" thickBot="1" x14ac:dyDescent="0.4">
      <c r="A77" s="26">
        <v>44274</v>
      </c>
      <c r="B77" s="27">
        <v>2.78</v>
      </c>
    </row>
    <row r="78" spans="1:2" ht="15" thickBot="1" x14ac:dyDescent="0.4">
      <c r="A78" s="26">
        <v>44273</v>
      </c>
      <c r="B78" s="27">
        <v>2.78</v>
      </c>
    </row>
    <row r="79" spans="1:2" ht="15" thickBot="1" x14ac:dyDescent="0.4">
      <c r="A79" s="26">
        <v>44272</v>
      </c>
      <c r="B79" s="27">
        <v>2.78</v>
      </c>
    </row>
    <row r="80" spans="1:2" ht="13.5" customHeight="1" thickBot="1" x14ac:dyDescent="0.4">
      <c r="A80" s="26">
        <v>44271</v>
      </c>
      <c r="B80" s="27">
        <v>2.78</v>
      </c>
    </row>
    <row r="81" spans="1:2" ht="17.5" customHeight="1" thickBot="1" x14ac:dyDescent="0.4">
      <c r="A81" s="26">
        <v>44270</v>
      </c>
      <c r="B81" s="27">
        <v>2.78</v>
      </c>
    </row>
    <row r="82" spans="1:2" ht="15" thickBot="1" x14ac:dyDescent="0.4">
      <c r="A82" s="26">
        <v>44269</v>
      </c>
      <c r="B82" s="27">
        <v>2.78</v>
      </c>
    </row>
    <row r="83" spans="1:2" ht="20" customHeight="1" thickBot="1" x14ac:dyDescent="0.4">
      <c r="A83" s="26">
        <v>44268</v>
      </c>
      <c r="B83" s="27">
        <v>2.78</v>
      </c>
    </row>
    <row r="84" spans="1:2" ht="23" customHeight="1" thickBot="1" x14ac:dyDescent="0.4">
      <c r="A84" s="26">
        <v>44267</v>
      </c>
      <c r="B84" s="27">
        <v>2.78</v>
      </c>
    </row>
    <row r="85" spans="1:2" ht="15" thickBot="1" x14ac:dyDescent="0.4">
      <c r="A85" s="26">
        <v>44266</v>
      </c>
      <c r="B85" s="27">
        <v>1.67</v>
      </c>
    </row>
    <row r="86" spans="1:2" ht="15" thickBot="1" x14ac:dyDescent="0.4">
      <c r="A86" s="26">
        <v>44265</v>
      </c>
      <c r="B86" s="27">
        <v>1.67</v>
      </c>
    </row>
    <row r="87" spans="1:2" ht="15" thickBot="1" x14ac:dyDescent="0.4">
      <c r="A87" s="26">
        <v>44264</v>
      </c>
      <c r="B87" s="27">
        <v>1.67</v>
      </c>
    </row>
    <row r="88" spans="1:2" ht="15" thickBot="1" x14ac:dyDescent="0.4">
      <c r="A88" s="26">
        <v>44263</v>
      </c>
      <c r="B88" s="27">
        <v>1.67</v>
      </c>
    </row>
    <row r="89" spans="1:2" ht="15" thickBot="1" x14ac:dyDescent="0.4">
      <c r="A89" s="26">
        <v>44262</v>
      </c>
      <c r="B89" s="27">
        <v>1.67</v>
      </c>
    </row>
    <row r="90" spans="1:2" ht="15" thickBot="1" x14ac:dyDescent="0.4">
      <c r="A90" s="26">
        <v>44261</v>
      </c>
      <c r="B90" s="27">
        <v>1.67</v>
      </c>
    </row>
    <row r="91" spans="1:2" ht="26.5" customHeight="1" thickBot="1" x14ac:dyDescent="0.4">
      <c r="A91" s="26">
        <v>44260</v>
      </c>
      <c r="B91" s="27">
        <v>1.67</v>
      </c>
    </row>
    <row r="92" spans="1:2" ht="28" customHeight="1" thickBot="1" x14ac:dyDescent="0.4">
      <c r="A92" s="26">
        <v>44259</v>
      </c>
      <c r="B92" s="27">
        <v>1.67</v>
      </c>
    </row>
    <row r="93" spans="1:2" ht="15" thickBot="1" x14ac:dyDescent="0.4">
      <c r="A93" s="26">
        <v>44258</v>
      </c>
      <c r="B93" s="27">
        <v>1.67</v>
      </c>
    </row>
    <row r="94" spans="1:2" ht="22" customHeight="1" thickBot="1" x14ac:dyDescent="0.4">
      <c r="A94" s="26">
        <v>44257</v>
      </c>
      <c r="B94" s="27">
        <v>1.67</v>
      </c>
    </row>
    <row r="95" spans="1:2" ht="18.5" customHeight="1" thickBot="1" x14ac:dyDescent="0.4">
      <c r="A95" s="28">
        <v>44256</v>
      </c>
      <c r="B95" s="29">
        <v>1.67</v>
      </c>
    </row>
    <row r="96" spans="1:2" ht="31" customHeight="1" x14ac:dyDescent="0.35">
      <c r="A96" s="76" t="s">
        <v>82</v>
      </c>
      <c r="B96" s="76"/>
    </row>
    <row r="97" spans="1:2" ht="37.5" customHeight="1" x14ac:dyDescent="0.35">
      <c r="A97" s="77" t="s">
        <v>96</v>
      </c>
      <c r="B97" s="77"/>
    </row>
    <row r="111" spans="1:2" ht="18" customHeight="1" x14ac:dyDescent="0.35"/>
    <row r="112" spans="1:2" ht="11" customHeight="1" x14ac:dyDescent="0.35"/>
    <row r="118" ht="16" customHeight="1" x14ac:dyDescent="0.35"/>
    <row r="119" ht="16.5" customHeight="1" x14ac:dyDescent="0.35"/>
    <row r="125" ht="13" customHeight="1" x14ac:dyDescent="0.35"/>
    <row r="126" ht="14.5" customHeight="1" x14ac:dyDescent="0.35"/>
    <row r="132" ht="19" customHeight="1" x14ac:dyDescent="0.35"/>
    <row r="133" ht="21.5" customHeight="1" x14ac:dyDescent="0.35"/>
    <row r="140" ht="37.5" customHeight="1" x14ac:dyDescent="0.35"/>
    <row r="141" ht="45" customHeight="1" x14ac:dyDescent="0.35"/>
  </sheetData>
  <mergeCells count="12">
    <mergeCell ref="A96:B96"/>
    <mergeCell ref="A97:B97"/>
    <mergeCell ref="A1:C3"/>
    <mergeCell ref="F1:H3"/>
    <mergeCell ref="A4:C4"/>
    <mergeCell ref="F4:H4"/>
    <mergeCell ref="F5:H5"/>
    <mergeCell ref="A5:C5"/>
    <mergeCell ref="A6:A8"/>
    <mergeCell ref="F6:F8"/>
    <mergeCell ref="F13:H13"/>
    <mergeCell ref="F12:H1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CARATULA</vt:lpstr>
      <vt:lpstr>PRECIOS PROMEDIO MINORISTA</vt:lpstr>
      <vt:lpstr> PRECIO PROMEDIO MINORISTA2020 </vt:lpstr>
      <vt:lpstr>PRECIOS 2020</vt:lpstr>
      <vt:lpstr> PRECIO PROMEDIO MINORISTA2021</vt:lpstr>
      <vt:lpstr>PRECIOS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OPIP CAYMA</dc:creator>
  <cp:lastModifiedBy>pc</cp:lastModifiedBy>
  <cp:lastPrinted>2018-10-26T14:08:58Z</cp:lastPrinted>
  <dcterms:created xsi:type="dcterms:W3CDTF">2018-04-12T19:04:16Z</dcterms:created>
  <dcterms:modified xsi:type="dcterms:W3CDTF">2021-05-27T15:28:41Z</dcterms:modified>
</cp:coreProperties>
</file>