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C:\Users\pc\Documents\AUTODEMA\OPIP\INTELIGENCIA COMERCIAL 2021\DOCEAVO AVANCE\PRECIO\"/>
    </mc:Choice>
  </mc:AlternateContent>
  <xr:revisionPtr revIDLastSave="0" documentId="13_ncr:1_{51523A55-75EF-4CFB-AF27-33F46CB37108}" xr6:coauthVersionLast="46" xr6:coauthVersionMax="46" xr10:uidLastSave="{00000000-0000-0000-0000-000000000000}"/>
  <bookViews>
    <workbookView xWindow="-110" yWindow="-110" windowWidth="18470" windowHeight="11020" firstSheet="3" activeTab="4" xr2:uid="{00000000-000D-0000-FFFF-FFFF00000000}"/>
  </bookViews>
  <sheets>
    <sheet name="CARATULA" sheetId="1" r:id="rId1"/>
    <sheet name="PRECIO PROMEDIO MINORISTA" sheetId="2" r:id="rId2"/>
    <sheet name="PRECIO PROMEDIO MINORISTA (2)" sheetId="4" r:id="rId3"/>
    <sheet name="PRECIO 2020" sheetId="5" r:id="rId4"/>
    <sheet name="PRECIO PROMEDIO MINORISTA2021" sheetId="6" r:id="rId5"/>
    <sheet name="PRECIO 2021" sheetId="7" r:id="rId6"/>
  </sheets>
  <externalReferences>
    <externalReference r:id="rId7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5" i="2" l="1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14" i="2"/>
</calcChain>
</file>

<file path=xl/sharedStrings.xml><?xml version="1.0" encoding="utf-8"?>
<sst xmlns="http://schemas.openxmlformats.org/spreadsheetml/2006/main" count="197" uniqueCount="98">
  <si>
    <r>
      <t xml:space="preserve">La metodología para obtener los precios mayoristas y minoristas promedio consiste en la obtención semanal de los mismos, los precios son reportados  los días martes y viernes (días con mayor afluencia de productos), a partir de esta base de datos se obtiene un promedio semanal, la información es brindada a través de nuestra web </t>
    </r>
    <r>
      <rPr>
        <b/>
        <sz val="12"/>
        <color theme="0"/>
        <rFont val="Calibri"/>
        <family val="2"/>
        <scheme val="minor"/>
      </rPr>
      <t>OPIP GUIDE</t>
    </r>
    <r>
      <rPr>
        <sz val="12"/>
        <color theme="0"/>
        <rFont val="Calibri"/>
        <family val="2"/>
        <scheme val="minor"/>
      </rPr>
      <t>,   se tomó como punto estratégico de realización el</t>
    </r>
    <r>
      <rPr>
        <b/>
        <sz val="12"/>
        <color theme="0"/>
        <rFont val="Calibri"/>
        <family val="2"/>
        <scheme val="minor"/>
      </rPr>
      <t xml:space="preserve"> Mercado Andrés Avelino Cáceres</t>
    </r>
    <r>
      <rPr>
        <sz val="12"/>
        <color theme="0"/>
        <rFont val="Calibri"/>
        <family val="2"/>
        <scheme val="minor"/>
      </rPr>
      <t xml:space="preserve">, ya que es considerado el mercado de mayor influencia en cuanto a comercio de productos agrícolas,  dicho mercado  distribuye los productos a diferentes mercadillos de Arequipa.
</t>
    </r>
  </si>
  <si>
    <t>Brindamos los precios promedio de las siguientes variedades:</t>
  </si>
  <si>
    <t>1) Vainita Jade</t>
  </si>
  <si>
    <t>Vainita Jade</t>
  </si>
  <si>
    <t>CAMPAÑA 2017-2018</t>
  </si>
  <si>
    <t xml:space="preserve"> CAMPAÑA 2017-2018</t>
  </si>
  <si>
    <t>PRECIOS PROMEDIO MINORISTAS</t>
  </si>
  <si>
    <t>Meses</t>
  </si>
  <si>
    <t>Semanas</t>
  </si>
  <si>
    <t>JULIO</t>
  </si>
  <si>
    <t>Semana 28</t>
  </si>
  <si>
    <t>Semana 29</t>
  </si>
  <si>
    <t>Semana 30</t>
  </si>
  <si>
    <t>AGOSTO</t>
  </si>
  <si>
    <t>Semana 31</t>
  </si>
  <si>
    <t>Semana 32</t>
  </si>
  <si>
    <t>Semana 33</t>
  </si>
  <si>
    <t>Semana 34</t>
  </si>
  <si>
    <t>Semana 35</t>
  </si>
  <si>
    <t>SETIEMBRE</t>
  </si>
  <si>
    <t>Semana 36</t>
  </si>
  <si>
    <t>Semana 37</t>
  </si>
  <si>
    <t>Semana 38</t>
  </si>
  <si>
    <t>Semana 39</t>
  </si>
  <si>
    <t>OCTUBRE</t>
  </si>
  <si>
    <t>Semana 40</t>
  </si>
  <si>
    <t>Semana 41</t>
  </si>
  <si>
    <t>Semana 42</t>
  </si>
  <si>
    <t>Semana 43</t>
  </si>
  <si>
    <t>NOVIEMBRE</t>
  </si>
  <si>
    <t>Semana 44</t>
  </si>
  <si>
    <t>Semana 45</t>
  </si>
  <si>
    <t>Semana 46</t>
  </si>
  <si>
    <t>Semana 47</t>
  </si>
  <si>
    <t>Semana 48</t>
  </si>
  <si>
    <t>DICIEMBRE</t>
  </si>
  <si>
    <t>Semana 49</t>
  </si>
  <si>
    <t>Semana 50</t>
  </si>
  <si>
    <t>ENERO</t>
  </si>
  <si>
    <t>Semana 2</t>
  </si>
  <si>
    <t>Semana 3</t>
  </si>
  <si>
    <t>Semana 4</t>
  </si>
  <si>
    <t>FEBRERO</t>
  </si>
  <si>
    <t>Semana 5</t>
  </si>
  <si>
    <t>Semana 6</t>
  </si>
  <si>
    <t>Semana 7</t>
  </si>
  <si>
    <t>Semana 8</t>
  </si>
  <si>
    <t>Semana 9</t>
  </si>
  <si>
    <t>MARZO</t>
  </si>
  <si>
    <t>Semana 10</t>
  </si>
  <si>
    <t>Semana 11</t>
  </si>
  <si>
    <t>Semana 12</t>
  </si>
  <si>
    <t>Semana 13</t>
  </si>
  <si>
    <t>FUENTE:</t>
  </si>
  <si>
    <t>Reporte Semanal de los Precios del Mercado Avelino Caceres</t>
  </si>
  <si>
    <t>ELABORACION:</t>
  </si>
  <si>
    <t>Area de Inteligencia Comercial-AUTODEMA</t>
  </si>
  <si>
    <t>ABRIL</t>
  </si>
  <si>
    <t>Semana 14</t>
  </si>
  <si>
    <t>Semana 15</t>
  </si>
  <si>
    <t>Semana 16</t>
  </si>
  <si>
    <t>Semana 17</t>
  </si>
  <si>
    <t>MAYO</t>
  </si>
  <si>
    <t>Semana 18</t>
  </si>
  <si>
    <t>Semana 19</t>
  </si>
  <si>
    <t>Semana 20</t>
  </si>
  <si>
    <t>Semana 21</t>
  </si>
  <si>
    <t>JUNIO</t>
  </si>
  <si>
    <t>Semana 22</t>
  </si>
  <si>
    <t>Semana 23</t>
  </si>
  <si>
    <t>Semana 24</t>
  </si>
  <si>
    <t>Semana 25</t>
  </si>
  <si>
    <t>Semana 26</t>
  </si>
  <si>
    <t>Semana 27</t>
  </si>
  <si>
    <t>Precio Promedio ( S/.x Kg.)</t>
  </si>
  <si>
    <t xml:space="preserve"> CAMPAÑA 2020</t>
  </si>
  <si>
    <t>CAMPAÑA 2020</t>
  </si>
  <si>
    <t>INTERVALO</t>
  </si>
  <si>
    <t>MENSUAL</t>
  </si>
  <si>
    <t>Lima Metropolitana: Precio Máximo según producto.</t>
  </si>
  <si>
    <t>Fecha</t>
  </si>
  <si>
    <t>Vainita Americana</t>
  </si>
  <si>
    <t>Precio Máximo</t>
  </si>
  <si>
    <t>(S/. x Kg., S/. x Lt. o S/. x Unid.)</t>
  </si>
  <si>
    <t>Fuente: Mercados Mayoristas de Lima Metropolitana</t>
  </si>
  <si>
    <t>Elaboración: MINAGRI-DGESEP-DEA-Área de Comercialización</t>
  </si>
  <si>
    <t>Período: agosto del Año 2020</t>
  </si>
  <si>
    <t>Semana 51</t>
  </si>
  <si>
    <t>Fuente: Mercados Mayoristas de Lima Metropolitana - MINAGRI-DGESEP-DEA-Área de Comercialización</t>
  </si>
  <si>
    <t>Elaboración: MIDAGRI-DGESEP-DEA-Área de Comercio interno</t>
  </si>
  <si>
    <t>Semana 52</t>
  </si>
  <si>
    <t>21/08/2020 - 29/12/2020</t>
  </si>
  <si>
    <t>CAMPAÑA 2021</t>
  </si>
  <si>
    <t xml:space="preserve"> CAMPAÑA 2021</t>
  </si>
  <si>
    <t>Semana 09</t>
  </si>
  <si>
    <t>Período: marzo-abril del Año 2021</t>
  </si>
  <si>
    <t>Elaboración: MIDAGRI-DGESEP-DEIA-Área de Comercio</t>
  </si>
  <si>
    <t>01/03/2021 - 26/05/2021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</si>
</sst>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_ ;[Red]\-0.00\ "/>
  </numFmts>
  <fonts count="1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72"/>
      <color theme="9" tint="-0.499984740745262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rgb="FF2A3F04"/>
      <name val="Trebuchet MS"/>
      <family val="2"/>
    </font>
    <font>
      <b/>
      <sz val="6"/>
      <color rgb="FF181F06"/>
      <name val="Arial"/>
      <family val="2"/>
    </font>
    <font>
      <b/>
      <sz val="7.5"/>
      <color rgb="FF181F06"/>
      <name val="Arial"/>
      <family val="2"/>
    </font>
    <font>
      <sz val="7"/>
      <color rgb="FF181F06"/>
      <name val="Calibri"/>
      <family val="2"/>
      <scheme val="minor"/>
    </font>
    <font>
      <sz val="6"/>
      <color rgb="FF000000"/>
      <name val="Verdana"/>
      <family val="2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ECEE"/>
        <bgColor indexed="64"/>
      </patternFill>
    </fill>
    <fill>
      <patternFill patternType="solid">
        <fgColor rgb="FFFAFBFB"/>
        <bgColor indexed="64"/>
      </patternFill>
    </fill>
    <fill>
      <patternFill patternType="solid">
        <fgColor rgb="FF00B05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rgb="FF181F06"/>
      </left>
      <right style="thick">
        <color rgb="FF181F06"/>
      </right>
      <top style="medium">
        <color rgb="FF181F06"/>
      </top>
      <bottom/>
      <diagonal/>
    </border>
    <border>
      <left style="thick">
        <color rgb="FF181F06"/>
      </left>
      <right style="medium">
        <color rgb="FF181F06"/>
      </right>
      <top style="medium">
        <color rgb="FF181F06"/>
      </top>
      <bottom style="thick">
        <color rgb="FF181F06"/>
      </bottom>
      <diagonal/>
    </border>
    <border>
      <left style="medium">
        <color rgb="FF181F06"/>
      </left>
      <right style="thick">
        <color rgb="FF181F06"/>
      </right>
      <top/>
      <bottom/>
      <diagonal/>
    </border>
    <border>
      <left style="thick">
        <color rgb="FF181F06"/>
      </left>
      <right style="medium">
        <color rgb="FF181F06"/>
      </right>
      <top style="thick">
        <color rgb="FF181F06"/>
      </top>
      <bottom/>
      <diagonal/>
    </border>
    <border>
      <left style="medium">
        <color rgb="FF181F06"/>
      </left>
      <right style="thick">
        <color rgb="FF181F06"/>
      </right>
      <top/>
      <bottom style="thick">
        <color rgb="FF181F06"/>
      </bottom>
      <diagonal/>
    </border>
    <border>
      <left style="thick">
        <color rgb="FF181F06"/>
      </left>
      <right style="medium">
        <color rgb="FF181F06"/>
      </right>
      <top/>
      <bottom style="thick">
        <color rgb="FF181F06"/>
      </bottom>
      <diagonal/>
    </border>
    <border>
      <left style="medium">
        <color rgb="FF181F06"/>
      </left>
      <right style="medium">
        <color rgb="FF4F7F47"/>
      </right>
      <top style="medium">
        <color rgb="FF4F7F47"/>
      </top>
      <bottom style="medium">
        <color rgb="FF4F7F47"/>
      </bottom>
      <diagonal/>
    </border>
    <border>
      <left style="medium">
        <color rgb="FF4F7F47"/>
      </left>
      <right style="medium">
        <color rgb="FF181F06"/>
      </right>
      <top style="medium">
        <color rgb="FF4F7F47"/>
      </top>
      <bottom style="medium">
        <color rgb="FF4F7F47"/>
      </bottom>
      <diagonal/>
    </border>
    <border>
      <left style="medium">
        <color rgb="FF181F06"/>
      </left>
      <right style="medium">
        <color rgb="FF4F7F47"/>
      </right>
      <top style="medium">
        <color rgb="FF4F7F47"/>
      </top>
      <bottom style="medium">
        <color rgb="FF181F06"/>
      </bottom>
      <diagonal/>
    </border>
    <border>
      <left style="medium">
        <color rgb="FF4F7F47"/>
      </left>
      <right style="medium">
        <color rgb="FF181F06"/>
      </right>
      <top style="medium">
        <color rgb="FF4F7F47"/>
      </top>
      <bottom style="medium">
        <color rgb="FF181F06"/>
      </bottom>
      <diagonal/>
    </border>
    <border>
      <left/>
      <right/>
      <top style="medium">
        <color rgb="FF181F06"/>
      </top>
      <bottom/>
      <diagonal/>
    </border>
    <border>
      <left/>
      <right/>
      <top/>
      <bottom style="medium">
        <color rgb="FF181F06"/>
      </bottom>
      <diagonal/>
    </border>
    <border>
      <left style="medium">
        <color rgb="FF181F06"/>
      </left>
      <right style="medium">
        <color rgb="FF4F7F47"/>
      </right>
      <top style="medium">
        <color rgb="FF181F06"/>
      </top>
      <bottom style="medium">
        <color rgb="FF181F06"/>
      </bottom>
      <diagonal/>
    </border>
    <border>
      <left style="medium">
        <color rgb="FF4F7F47"/>
      </left>
      <right style="medium">
        <color rgb="FF181F06"/>
      </right>
      <top style="medium">
        <color rgb="FF181F06"/>
      </top>
      <bottom style="medium">
        <color rgb="FF181F06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3" fillId="2" borderId="1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7" fillId="4" borderId="4" xfId="0" applyFont="1" applyFill="1" applyBorder="1" applyAlignment="1">
      <alignment vertical="center"/>
    </xf>
    <xf numFmtId="0" fontId="7" fillId="4" borderId="5" xfId="0" applyFont="1" applyFill="1" applyBorder="1"/>
    <xf numFmtId="0" fontId="1" fillId="4" borderId="5" xfId="0" applyFont="1" applyFill="1" applyBorder="1"/>
    <xf numFmtId="0" fontId="1" fillId="4" borderId="6" xfId="0" applyFont="1" applyFill="1" applyBorder="1"/>
    <xf numFmtId="0" fontId="7" fillId="4" borderId="9" xfId="0" applyFont="1" applyFill="1" applyBorder="1" applyAlignment="1">
      <alignment vertical="center"/>
    </xf>
    <xf numFmtId="0" fontId="7" fillId="4" borderId="10" xfId="0" applyFont="1" applyFill="1" applyBorder="1"/>
    <xf numFmtId="0" fontId="1" fillId="4" borderId="10" xfId="0" applyFont="1" applyFill="1" applyBorder="1"/>
    <xf numFmtId="0" fontId="1" fillId="4" borderId="11" xfId="0" applyFont="1" applyFill="1" applyBorder="1"/>
    <xf numFmtId="0" fontId="8" fillId="5" borderId="12" xfId="0" applyFont="1" applyFill="1" applyBorder="1" applyAlignment="1">
      <alignment horizontal="center"/>
    </xf>
    <xf numFmtId="0" fontId="9" fillId="6" borderId="12" xfId="0" applyFont="1" applyFill="1" applyBorder="1"/>
    <xf numFmtId="164" fontId="9" fillId="6" borderId="12" xfId="0" applyNumberFormat="1" applyFont="1" applyFill="1" applyBorder="1" applyAlignment="1">
      <alignment horizontal="center"/>
    </xf>
    <xf numFmtId="0" fontId="9" fillId="6" borderId="16" xfId="0" applyFont="1" applyFill="1" applyBorder="1"/>
    <xf numFmtId="0" fontId="8" fillId="5" borderId="12" xfId="0" applyFont="1" applyFill="1" applyBorder="1" applyAlignment="1">
      <alignment horizontal="center"/>
    </xf>
    <xf numFmtId="0" fontId="12" fillId="8" borderId="20" xfId="0" applyFont="1" applyFill="1" applyBorder="1" applyAlignment="1">
      <alignment horizontal="center" vertical="center" wrapText="1"/>
    </xf>
    <xf numFmtId="0" fontId="12" fillId="8" borderId="22" xfId="0" applyFont="1" applyFill="1" applyBorder="1" applyAlignment="1">
      <alignment horizontal="center" vertical="center" wrapText="1"/>
    </xf>
    <xf numFmtId="0" fontId="13" fillId="8" borderId="24" xfId="0" applyFont="1" applyFill="1" applyBorder="1" applyAlignment="1">
      <alignment horizontal="center" vertical="center" wrapText="1"/>
    </xf>
    <xf numFmtId="14" fontId="14" fillId="9" borderId="25" xfId="0" applyNumberFormat="1" applyFont="1" applyFill="1" applyBorder="1" applyAlignment="1">
      <alignment vertical="center" wrapText="1"/>
    </xf>
    <xf numFmtId="0" fontId="14" fillId="9" borderId="26" xfId="0" applyFont="1" applyFill="1" applyBorder="1" applyAlignment="1">
      <alignment horizontal="right" vertical="center" wrapText="1"/>
    </xf>
    <xf numFmtId="14" fontId="14" fillId="9" borderId="27" xfId="0" applyNumberFormat="1" applyFont="1" applyFill="1" applyBorder="1" applyAlignment="1">
      <alignment vertical="center" wrapText="1"/>
    </xf>
    <xf numFmtId="0" fontId="14" fillId="9" borderId="28" xfId="0" applyFont="1" applyFill="1" applyBorder="1" applyAlignment="1">
      <alignment horizontal="right" vertical="center" wrapText="1"/>
    </xf>
    <xf numFmtId="17" fontId="14" fillId="9" borderId="27" xfId="0" applyNumberFormat="1" applyFont="1" applyFill="1" applyBorder="1" applyAlignment="1">
      <alignment horizontal="center" vertical="center" wrapText="1"/>
    </xf>
    <xf numFmtId="0" fontId="14" fillId="9" borderId="28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/>
    </xf>
    <xf numFmtId="17" fontId="14" fillId="9" borderId="27" xfId="0" applyNumberFormat="1" applyFont="1" applyFill="1" applyBorder="1" applyAlignment="1">
      <alignment vertical="center" wrapText="1"/>
    </xf>
    <xf numFmtId="17" fontId="14" fillId="9" borderId="31" xfId="0" applyNumberFormat="1" applyFont="1" applyFill="1" applyBorder="1" applyAlignment="1">
      <alignment vertical="center" wrapText="1"/>
    </xf>
    <xf numFmtId="0" fontId="14" fillId="9" borderId="32" xfId="0" applyFont="1" applyFill="1" applyBorder="1" applyAlignment="1">
      <alignment horizontal="right"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8" fillId="5" borderId="13" xfId="0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horizontal="center" vertical="center"/>
    </xf>
    <xf numFmtId="0" fontId="8" fillId="5" borderId="15" xfId="0" applyFont="1" applyFill="1" applyBorder="1" applyAlignment="1">
      <alignment horizontal="center" vertical="center"/>
    </xf>
    <xf numFmtId="0" fontId="8" fillId="5" borderId="1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8" fillId="5" borderId="12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left" vertical="center" wrapText="1"/>
    </xf>
    <xf numFmtId="0" fontId="8" fillId="5" borderId="17" xfId="0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center" vertical="center"/>
    </xf>
    <xf numFmtId="0" fontId="15" fillId="0" borderId="29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0" fillId="7" borderId="0" xfId="0" applyFont="1" applyFill="1" applyAlignment="1">
      <alignment horizontal="center" vertical="center"/>
    </xf>
    <xf numFmtId="0" fontId="12" fillId="8" borderId="19" xfId="0" applyFont="1" applyFill="1" applyBorder="1" applyAlignment="1">
      <alignment horizontal="center" vertical="center" wrapText="1"/>
    </xf>
    <xf numFmtId="0" fontId="12" fillId="8" borderId="21" xfId="0" applyFont="1" applyFill="1" applyBorder="1" applyAlignment="1">
      <alignment horizontal="center" vertical="center" wrapText="1"/>
    </xf>
    <xf numFmtId="0" fontId="12" fillId="8" borderId="2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0" fillId="10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3200" b="1" i="0" u="sng" cap="all" baseline="0">
                <a:effectLst/>
              </a:rPr>
              <a:t>MINORISTAS</a:t>
            </a:r>
            <a:endParaRPr lang="es-ES" sz="2800">
              <a:effectLst/>
            </a:endParaRP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cap="all" baseline="0">
                <a:effectLst/>
              </a:rPr>
              <a:t>Precios Promedio DE LA VAINITA JADE( S/.x Kg.)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effectLst/>
              </a:rPr>
              <a:t>CAMPAÑA 2017-2018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PROMEDIO MINORISTA'!$D$13</c:f>
              <c:strCache>
                <c:ptCount val="1"/>
                <c:pt idx="0">
                  <c:v>Precio Promedio ( S/.x Kg.)</c:v>
                </c:pt>
              </c:strCache>
            </c:strRef>
          </c:tx>
          <c:spPr>
            <a:ln w="28575">
              <a:solidFill>
                <a:schemeClr val="accent6">
                  <a:lumMod val="75000"/>
                </a:schemeClr>
              </a:solidFill>
            </a:ln>
          </c:spPr>
          <c:marker>
            <c:symbol val="diamond"/>
            <c:size val="6"/>
            <c:spPr>
              <a:solidFill>
                <a:schemeClr val="accent6">
                  <a:lumMod val="75000"/>
                </a:schemeClr>
              </a:solidFill>
              <a:ln w="28575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cat>
            <c:multiLvlStrRef>
              <c:f>'PRECIO PROMEDIO MINORISTA'!$B$14:$C$78</c:f>
              <c:multiLvlStrCache>
                <c:ptCount val="65"/>
                <c:lvl>
                  <c:pt idx="0">
                    <c:v>Semana 28</c:v>
                  </c:pt>
                  <c:pt idx="1">
                    <c:v>Semana 29</c:v>
                  </c:pt>
                  <c:pt idx="2">
                    <c:v>Semana 30</c:v>
                  </c:pt>
                  <c:pt idx="3">
                    <c:v>Semana 31</c:v>
                  </c:pt>
                  <c:pt idx="4">
                    <c:v>Semana 32</c:v>
                  </c:pt>
                  <c:pt idx="5">
                    <c:v>Semana 33</c:v>
                  </c:pt>
                  <c:pt idx="6">
                    <c:v>Semana 34</c:v>
                  </c:pt>
                  <c:pt idx="7">
                    <c:v>Semana 35</c:v>
                  </c:pt>
                  <c:pt idx="8">
                    <c:v>Semana 36</c:v>
                  </c:pt>
                  <c:pt idx="9">
                    <c:v>Semana 37</c:v>
                  </c:pt>
                  <c:pt idx="10">
                    <c:v>Semana 38</c:v>
                  </c:pt>
                  <c:pt idx="11">
                    <c:v>Semana 39</c:v>
                  </c:pt>
                  <c:pt idx="12">
                    <c:v>Semana 40</c:v>
                  </c:pt>
                  <c:pt idx="13">
                    <c:v>Semana 41</c:v>
                  </c:pt>
                  <c:pt idx="14">
                    <c:v>Semana 42</c:v>
                  </c:pt>
                  <c:pt idx="15">
                    <c:v>Semana 43</c:v>
                  </c:pt>
                  <c:pt idx="16">
                    <c:v>Semana 44</c:v>
                  </c:pt>
                  <c:pt idx="17">
                    <c:v>Semana 45</c:v>
                  </c:pt>
                  <c:pt idx="18">
                    <c:v>Semana 46</c:v>
                  </c:pt>
                  <c:pt idx="19">
                    <c:v>Semana 47</c:v>
                  </c:pt>
                  <c:pt idx="20">
                    <c:v>Semana 48</c:v>
                  </c:pt>
                  <c:pt idx="21">
                    <c:v>Semana 49</c:v>
                  </c:pt>
                  <c:pt idx="22">
                    <c:v>Semana 50</c:v>
                  </c:pt>
                  <c:pt idx="23">
                    <c:v>Semana 2</c:v>
                  </c:pt>
                  <c:pt idx="24">
                    <c:v>Semana 3</c:v>
                  </c:pt>
                  <c:pt idx="25">
                    <c:v>Semana 4</c:v>
                  </c:pt>
                  <c:pt idx="26">
                    <c:v>Semana 5</c:v>
                  </c:pt>
                  <c:pt idx="27">
                    <c:v>Semana 6</c:v>
                  </c:pt>
                  <c:pt idx="28">
                    <c:v>Semana 7</c:v>
                  </c:pt>
                  <c:pt idx="29">
                    <c:v>Semana 8</c:v>
                  </c:pt>
                  <c:pt idx="30">
                    <c:v>Semana 9</c:v>
                  </c:pt>
                  <c:pt idx="31">
                    <c:v>Semana 10</c:v>
                  </c:pt>
                  <c:pt idx="32">
                    <c:v>Semana 11</c:v>
                  </c:pt>
                  <c:pt idx="33">
                    <c:v>Semana 12</c:v>
                  </c:pt>
                  <c:pt idx="34">
                    <c:v>Semana 13</c:v>
                  </c:pt>
                  <c:pt idx="35">
                    <c:v>Semana 14</c:v>
                  </c:pt>
                  <c:pt idx="36">
                    <c:v>Semana 15</c:v>
                  </c:pt>
                  <c:pt idx="37">
                    <c:v>Semana 16</c:v>
                  </c:pt>
                  <c:pt idx="38">
                    <c:v>Semana 17</c:v>
                  </c:pt>
                  <c:pt idx="39">
                    <c:v>Semana 18</c:v>
                  </c:pt>
                  <c:pt idx="40">
                    <c:v>Semana 19</c:v>
                  </c:pt>
                  <c:pt idx="41">
                    <c:v>Semana 20</c:v>
                  </c:pt>
                  <c:pt idx="42">
                    <c:v>Semana 21</c:v>
                  </c:pt>
                  <c:pt idx="43">
                    <c:v>Semana 22</c:v>
                  </c:pt>
                  <c:pt idx="44">
                    <c:v>Semana 23</c:v>
                  </c:pt>
                  <c:pt idx="45">
                    <c:v>Semana 24</c:v>
                  </c:pt>
                  <c:pt idx="46">
                    <c:v>Semana 25</c:v>
                  </c:pt>
                  <c:pt idx="47">
                    <c:v>Semana 26</c:v>
                  </c:pt>
                  <c:pt idx="48">
                    <c:v>Semana 27</c:v>
                  </c:pt>
                  <c:pt idx="49">
                    <c:v>Semana 28</c:v>
                  </c:pt>
                  <c:pt idx="50">
                    <c:v>Semana 29</c:v>
                  </c:pt>
                  <c:pt idx="51">
                    <c:v>Semana 30</c:v>
                  </c:pt>
                  <c:pt idx="52">
                    <c:v>Semana 31</c:v>
                  </c:pt>
                  <c:pt idx="53">
                    <c:v>Semana 32</c:v>
                  </c:pt>
                  <c:pt idx="54">
                    <c:v>Semana 33</c:v>
                  </c:pt>
                  <c:pt idx="55">
                    <c:v>Semana 34</c:v>
                  </c:pt>
                  <c:pt idx="56">
                    <c:v>Semana 35</c:v>
                  </c:pt>
                  <c:pt idx="57">
                    <c:v>Semana 36</c:v>
                  </c:pt>
                  <c:pt idx="58">
                    <c:v>Semana 37</c:v>
                  </c:pt>
                  <c:pt idx="59">
                    <c:v>Semana 38</c:v>
                  </c:pt>
                  <c:pt idx="60">
                    <c:v>Semana 39</c:v>
                  </c:pt>
                  <c:pt idx="61">
                    <c:v>Semana 40</c:v>
                  </c:pt>
                  <c:pt idx="62">
                    <c:v>Semana 41</c:v>
                  </c:pt>
                  <c:pt idx="63">
                    <c:v>Semana 42</c:v>
                  </c:pt>
                  <c:pt idx="64">
                    <c:v>Semana 43</c:v>
                  </c:pt>
                </c:lvl>
                <c:lvl>
                  <c:pt idx="0">
                    <c:v>JULIO</c:v>
                  </c:pt>
                  <c:pt idx="3">
                    <c:v>AGOSTO</c:v>
                  </c:pt>
                  <c:pt idx="8">
                    <c:v>SETIEMBRE</c:v>
                  </c:pt>
                  <c:pt idx="12">
                    <c:v>OCTUBRE</c:v>
                  </c:pt>
                  <c:pt idx="16">
                    <c:v>NOVIEMBRE</c:v>
                  </c:pt>
                  <c:pt idx="21">
                    <c:v>DICIEMBRE</c:v>
                  </c:pt>
                  <c:pt idx="23">
                    <c:v>ENERO</c:v>
                  </c:pt>
                  <c:pt idx="26">
                    <c:v>FEBRERO</c:v>
                  </c:pt>
                  <c:pt idx="31">
                    <c:v>MARZO</c:v>
                  </c:pt>
                  <c:pt idx="35">
                    <c:v>ABRIL</c:v>
                  </c:pt>
                  <c:pt idx="39">
                    <c:v>MAYO</c:v>
                  </c:pt>
                  <c:pt idx="44">
                    <c:v>JUNIO</c:v>
                  </c:pt>
                  <c:pt idx="48">
                    <c:v>JULIO</c:v>
                  </c:pt>
                  <c:pt idx="52">
                    <c:v>AGOSTO</c:v>
                  </c:pt>
                  <c:pt idx="57">
                    <c:v>SETIEMBRE</c:v>
                  </c:pt>
                  <c:pt idx="61">
                    <c:v>OCTUBRE</c:v>
                  </c:pt>
                </c:lvl>
              </c:multiLvlStrCache>
            </c:multiLvlStrRef>
          </c:cat>
          <c:val>
            <c:numRef>
              <c:f>'PRECIO PROMEDIO MINORISTA'!$D$14:$D$78</c:f>
              <c:numCache>
                <c:formatCode>0.00_ ;[Red]\-0.00\ </c:formatCode>
                <c:ptCount val="65"/>
                <c:pt idx="0">
                  <c:v>2.9</c:v>
                </c:pt>
                <c:pt idx="1">
                  <c:v>3</c:v>
                </c:pt>
                <c:pt idx="2">
                  <c:v>2.5500000000000003</c:v>
                </c:pt>
                <c:pt idx="3">
                  <c:v>2.4333333333333336</c:v>
                </c:pt>
                <c:pt idx="4">
                  <c:v>2.5500000000000003</c:v>
                </c:pt>
                <c:pt idx="5">
                  <c:v>2.8833333333333333</c:v>
                </c:pt>
                <c:pt idx="6">
                  <c:v>3.7249999999999996</c:v>
                </c:pt>
                <c:pt idx="7">
                  <c:v>3.7083333333333335</c:v>
                </c:pt>
                <c:pt idx="8">
                  <c:v>3.0500000000000003</c:v>
                </c:pt>
                <c:pt idx="9">
                  <c:v>3.0999999999999996</c:v>
                </c:pt>
                <c:pt idx="10">
                  <c:v>3.4333333333333331</c:v>
                </c:pt>
                <c:pt idx="11">
                  <c:v>3.8499999999999996</c:v>
                </c:pt>
                <c:pt idx="12">
                  <c:v>3</c:v>
                </c:pt>
                <c:pt idx="13">
                  <c:v>2.5</c:v>
                </c:pt>
                <c:pt idx="14">
                  <c:v>2.9500000000000006</c:v>
                </c:pt>
                <c:pt idx="15">
                  <c:v>4.333333333333333</c:v>
                </c:pt>
                <c:pt idx="16">
                  <c:v>3.5</c:v>
                </c:pt>
                <c:pt idx="17">
                  <c:v>3.25</c:v>
                </c:pt>
                <c:pt idx="18">
                  <c:v>2.8333333333333335</c:v>
                </c:pt>
                <c:pt idx="19">
                  <c:v>3.25</c:v>
                </c:pt>
                <c:pt idx="20">
                  <c:v>3</c:v>
                </c:pt>
                <c:pt idx="21">
                  <c:v>3.25</c:v>
                </c:pt>
                <c:pt idx="22">
                  <c:v>3.5</c:v>
                </c:pt>
                <c:pt idx="23">
                  <c:v>2.875</c:v>
                </c:pt>
                <c:pt idx="24">
                  <c:v>2.7000000000000006</c:v>
                </c:pt>
                <c:pt idx="25">
                  <c:v>2.25</c:v>
                </c:pt>
                <c:pt idx="26">
                  <c:v>2.2916666666666665</c:v>
                </c:pt>
                <c:pt idx="27">
                  <c:v>2.2416666666666667</c:v>
                </c:pt>
                <c:pt idx="28">
                  <c:v>2.2416666666666667</c:v>
                </c:pt>
                <c:pt idx="29">
                  <c:v>2.3250000000000002</c:v>
                </c:pt>
                <c:pt idx="30">
                  <c:v>2.5</c:v>
                </c:pt>
                <c:pt idx="31">
                  <c:v>2.6666666666666665</c:v>
                </c:pt>
                <c:pt idx="32">
                  <c:v>2.15</c:v>
                </c:pt>
                <c:pt idx="33">
                  <c:v>2.2833333333333337</c:v>
                </c:pt>
                <c:pt idx="34">
                  <c:v>2.5</c:v>
                </c:pt>
                <c:pt idx="35">
                  <c:v>2.4666666666666668</c:v>
                </c:pt>
                <c:pt idx="36">
                  <c:v>2.2833333333333337</c:v>
                </c:pt>
                <c:pt idx="37">
                  <c:v>2.25</c:v>
                </c:pt>
                <c:pt idx="38">
                  <c:v>3</c:v>
                </c:pt>
                <c:pt idx="39">
                  <c:v>2.5</c:v>
                </c:pt>
                <c:pt idx="40">
                  <c:v>2.9666666666666663</c:v>
                </c:pt>
                <c:pt idx="41">
                  <c:v>3</c:v>
                </c:pt>
                <c:pt idx="42">
                  <c:v>4.1749999999999998</c:v>
                </c:pt>
                <c:pt idx="43">
                  <c:v>4.25</c:v>
                </c:pt>
                <c:pt idx="44">
                  <c:v>5</c:v>
                </c:pt>
                <c:pt idx="45">
                  <c:v>4.5</c:v>
                </c:pt>
                <c:pt idx="46">
                  <c:v>5.416666666666667</c:v>
                </c:pt>
                <c:pt idx="47">
                  <c:v>5.75</c:v>
                </c:pt>
                <c:pt idx="48">
                  <c:v>6.25</c:v>
                </c:pt>
                <c:pt idx="49">
                  <c:v>5.5</c:v>
                </c:pt>
                <c:pt idx="50">
                  <c:v>4.833333333333333</c:v>
                </c:pt>
                <c:pt idx="51">
                  <c:v>5</c:v>
                </c:pt>
                <c:pt idx="52">
                  <c:v>3.75</c:v>
                </c:pt>
                <c:pt idx="53">
                  <c:v>3.5</c:v>
                </c:pt>
                <c:pt idx="54">
                  <c:v>3.5</c:v>
                </c:pt>
                <c:pt idx="55">
                  <c:v>3.4</c:v>
                </c:pt>
                <c:pt idx="56">
                  <c:v>4</c:v>
                </c:pt>
                <c:pt idx="57">
                  <c:v>3.75</c:v>
                </c:pt>
                <c:pt idx="58">
                  <c:v>3.875</c:v>
                </c:pt>
                <c:pt idx="59">
                  <c:v>3.5</c:v>
                </c:pt>
                <c:pt idx="60">
                  <c:v>3.75</c:v>
                </c:pt>
                <c:pt idx="61">
                  <c:v>3.5</c:v>
                </c:pt>
                <c:pt idx="62">
                  <c:v>3.25</c:v>
                </c:pt>
                <c:pt idx="63">
                  <c:v>2.8333333333333335</c:v>
                </c:pt>
                <c:pt idx="6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D-446E-9255-BBC25D7E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69504"/>
        <c:axId val="510073816"/>
      </c:lineChart>
      <c:catAx>
        <c:axId val="510069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73816"/>
        <c:crosses val="autoZero"/>
        <c:auto val="1"/>
        <c:lblAlgn val="ctr"/>
        <c:lblOffset val="100"/>
        <c:noMultiLvlLbl val="0"/>
      </c:catAx>
      <c:valAx>
        <c:axId val="510073816"/>
        <c:scaling>
          <c:orientation val="minMax"/>
          <c:min val="1.5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9504"/>
        <c:crosses val="autoZero"/>
        <c:crossBetween val="between"/>
        <c:majorUnit val="0.30000000000000004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3200" b="1" i="0" u="sng" cap="all" baseline="0">
                <a:effectLst/>
              </a:rPr>
              <a:t>MINORISTAS</a:t>
            </a:r>
            <a:endParaRPr lang="es-ES" sz="2800">
              <a:effectLst/>
            </a:endParaRP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cap="all" baseline="0">
                <a:effectLst/>
              </a:rPr>
              <a:t>Precios Promedio DE LA VAINITA JADE( S/.x Kg.)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effectLst/>
              </a:rPr>
              <a:t>CAMPAÑA 2020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1731462553238868E-2"/>
          <c:y val="0.26817646838424136"/>
          <c:w val="0.9582685374467611"/>
          <c:h val="0.55879543416987176"/>
        </c:manualLayout>
      </c:layout>
      <c:lineChart>
        <c:grouping val="standard"/>
        <c:varyColors val="0"/>
        <c:ser>
          <c:idx val="0"/>
          <c:order val="0"/>
          <c:tx>
            <c:strRef>
              <c:f>'PRECIO PROMEDIO MINORISTA (2)'!$D$13</c:f>
              <c:strCache>
                <c:ptCount val="1"/>
                <c:pt idx="0">
                  <c:v>Precio Promedio ( S/.x Kg.)</c:v>
                </c:pt>
              </c:strCache>
            </c:strRef>
          </c:tx>
          <c:spPr>
            <a:ln w="28575">
              <a:solidFill>
                <a:schemeClr val="accent6">
                  <a:lumMod val="75000"/>
                </a:schemeClr>
              </a:solidFill>
            </a:ln>
          </c:spPr>
          <c:marker>
            <c:symbol val="diamond"/>
            <c:size val="6"/>
            <c:spPr>
              <a:solidFill>
                <a:schemeClr val="accent6">
                  <a:lumMod val="75000"/>
                </a:schemeClr>
              </a:solidFill>
              <a:ln w="28575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cat>
            <c:multiLvlStrRef>
              <c:f>'PRECIO PROMEDIO MINORISTA (2)'!$B$14:$C$32</c:f>
              <c:multiLvlStrCache>
                <c:ptCount val="19"/>
                <c:lvl>
                  <c:pt idx="0">
                    <c:v>Semana 34</c:v>
                  </c:pt>
                  <c:pt idx="1">
                    <c:v>Semana 35</c:v>
                  </c:pt>
                  <c:pt idx="2">
                    <c:v>Semana 36</c:v>
                  </c:pt>
                  <c:pt idx="3">
                    <c:v>Semana 37</c:v>
                  </c:pt>
                  <c:pt idx="4">
                    <c:v>Semana 38</c:v>
                  </c:pt>
                  <c:pt idx="5">
                    <c:v>Semana 39</c:v>
                  </c:pt>
                  <c:pt idx="6">
                    <c:v>Semana 40</c:v>
                  </c:pt>
                  <c:pt idx="7">
                    <c:v>Semana 41</c:v>
                  </c:pt>
                  <c:pt idx="8">
                    <c:v>Semana 42</c:v>
                  </c:pt>
                  <c:pt idx="9">
                    <c:v>Semana 43</c:v>
                  </c:pt>
                  <c:pt idx="10">
                    <c:v>Semana 44</c:v>
                  </c:pt>
                  <c:pt idx="11">
                    <c:v>Semana 45</c:v>
                  </c:pt>
                  <c:pt idx="12">
                    <c:v>Semana 46</c:v>
                  </c:pt>
                  <c:pt idx="13">
                    <c:v>Semana 47</c:v>
                  </c:pt>
                  <c:pt idx="14">
                    <c:v>Semana 48</c:v>
                  </c:pt>
                  <c:pt idx="15">
                    <c:v>Semana 49</c:v>
                  </c:pt>
                  <c:pt idx="16">
                    <c:v>Semana 50</c:v>
                  </c:pt>
                  <c:pt idx="17">
                    <c:v>Semana 51</c:v>
                  </c:pt>
                  <c:pt idx="18">
                    <c:v>Semana 52</c:v>
                  </c:pt>
                </c:lvl>
                <c:lvl>
                  <c:pt idx="0">
                    <c:v>AGOSTO</c:v>
                  </c:pt>
                  <c:pt idx="2">
                    <c:v>SETIEMBRE</c:v>
                  </c:pt>
                  <c:pt idx="6">
                    <c:v>OCTUBRE</c:v>
                  </c:pt>
                  <c:pt idx="10">
                    <c:v>NOVIEMBRE</c:v>
                  </c:pt>
                  <c:pt idx="14">
                    <c:v>DICIEMBRE</c:v>
                  </c:pt>
                </c:lvl>
              </c:multiLvlStrCache>
            </c:multiLvlStrRef>
          </c:cat>
          <c:val>
            <c:numRef>
              <c:f>'PRECIO PROMEDIO MINORISTA (2)'!$D$14:$D$32</c:f>
              <c:numCache>
                <c:formatCode>0.00_ ;[Red]\-0.00\ </c:formatCode>
                <c:ptCount val="19"/>
                <c:pt idx="0">
                  <c:v>2.8</c:v>
                </c:pt>
                <c:pt idx="1">
                  <c:v>2</c:v>
                </c:pt>
                <c:pt idx="2">
                  <c:v>2.2999999999999998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1.5</c:v>
                </c:pt>
                <c:pt idx="7">
                  <c:v>1.4</c:v>
                </c:pt>
                <c:pt idx="8">
                  <c:v>1.4</c:v>
                </c:pt>
                <c:pt idx="9">
                  <c:v>1.6</c:v>
                </c:pt>
                <c:pt idx="10">
                  <c:v>1.6</c:v>
                </c:pt>
                <c:pt idx="11">
                  <c:v>1.6</c:v>
                </c:pt>
                <c:pt idx="12">
                  <c:v>1.8</c:v>
                </c:pt>
                <c:pt idx="13">
                  <c:v>1.8</c:v>
                </c:pt>
                <c:pt idx="14">
                  <c:v>1.2</c:v>
                </c:pt>
                <c:pt idx="15">
                  <c:v>1.8</c:v>
                </c:pt>
                <c:pt idx="16">
                  <c:v>2.2000000000000002</c:v>
                </c:pt>
                <c:pt idx="17">
                  <c:v>2.2000000000000002</c:v>
                </c:pt>
                <c:pt idx="18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7-4C56-9C0B-1AF2E05DA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69504"/>
        <c:axId val="510073816"/>
      </c:lineChart>
      <c:catAx>
        <c:axId val="510069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73816"/>
        <c:crosses val="autoZero"/>
        <c:auto val="1"/>
        <c:lblAlgn val="ctr"/>
        <c:lblOffset val="100"/>
        <c:noMultiLvlLbl val="0"/>
      </c:catAx>
      <c:valAx>
        <c:axId val="510073816"/>
        <c:scaling>
          <c:orientation val="minMax"/>
          <c:min val="0.9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9504"/>
        <c:crosses val="autoZero"/>
        <c:crossBetween val="between"/>
        <c:majorUnit val="0.30000000000000004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3200" b="1" i="0" u="sng" cap="all" baseline="0">
                <a:effectLst/>
              </a:rPr>
              <a:t>MINORISTAS</a:t>
            </a:r>
            <a:endParaRPr lang="es-ES" sz="2800">
              <a:effectLst/>
            </a:endParaRP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cap="all" baseline="0">
                <a:effectLst/>
              </a:rPr>
              <a:t>Precios Promedio DE LA VAINITA JADE( S/.x Kg.)</a:t>
            </a:r>
          </a:p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effectLst/>
              </a:rPr>
              <a:t>CAMPAÑA 2021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1731462553238868E-2"/>
          <c:y val="0.26817646838424136"/>
          <c:w val="0.9582685374467611"/>
          <c:h val="0.55879543416987176"/>
        </c:manualLayout>
      </c:layout>
      <c:lineChart>
        <c:grouping val="standard"/>
        <c:varyColors val="0"/>
        <c:ser>
          <c:idx val="0"/>
          <c:order val="0"/>
          <c:tx>
            <c:strRef>
              <c:f>'PRECIO PROMEDIO MINORISTA2021'!$D$13</c:f>
              <c:strCache>
                <c:ptCount val="1"/>
                <c:pt idx="0">
                  <c:v>Precio Promedio ( S/.x Kg.)</c:v>
                </c:pt>
              </c:strCache>
            </c:strRef>
          </c:tx>
          <c:spPr>
            <a:ln w="28575">
              <a:solidFill>
                <a:schemeClr val="accent6">
                  <a:lumMod val="75000"/>
                </a:schemeClr>
              </a:solidFill>
            </a:ln>
          </c:spPr>
          <c:marker>
            <c:symbol val="diamond"/>
            <c:size val="6"/>
            <c:spPr>
              <a:solidFill>
                <a:schemeClr val="accent6">
                  <a:lumMod val="75000"/>
                </a:schemeClr>
              </a:solidFill>
              <a:ln w="28575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cat>
            <c:multiLvlStrRef>
              <c:f>'PRECIO PROMEDIO MINORISTA2021'!$B$14:$C$26</c:f>
              <c:multiLvlStrCache>
                <c:ptCount val="13"/>
                <c:lvl>
                  <c:pt idx="0">
                    <c:v>Semana 09</c:v>
                  </c:pt>
                  <c:pt idx="1">
                    <c:v>Semana 10</c:v>
                  </c:pt>
                  <c:pt idx="2">
                    <c:v>Semana 11</c:v>
                  </c:pt>
                  <c:pt idx="3">
                    <c:v>Semana 12</c:v>
                  </c:pt>
                  <c:pt idx="4">
                    <c:v>Semana 13</c:v>
                  </c:pt>
                  <c:pt idx="5">
                    <c:v>Semana 14</c:v>
                  </c:pt>
                  <c:pt idx="6">
                    <c:v>Semana 15</c:v>
                  </c:pt>
                  <c:pt idx="7">
                    <c:v>Semana 16</c:v>
                  </c:pt>
                  <c:pt idx="8">
                    <c:v>Semana 17</c:v>
                  </c:pt>
                  <c:pt idx="9">
                    <c:v>Semana 18</c:v>
                  </c:pt>
                  <c:pt idx="10">
                    <c:v>Semana 19</c:v>
                  </c:pt>
                  <c:pt idx="11">
                    <c:v>Semana 20</c:v>
                  </c:pt>
                  <c:pt idx="12">
                    <c:v>Semana 21</c:v>
                  </c:pt>
                </c:lvl>
                <c:lvl>
                  <c:pt idx="0">
                    <c:v>MARZO</c:v>
                  </c:pt>
                  <c:pt idx="5">
                    <c:v>ABRIL</c:v>
                  </c:pt>
                  <c:pt idx="9">
                    <c:v>MAYO</c:v>
                  </c:pt>
                </c:lvl>
              </c:multiLvlStrCache>
            </c:multiLvlStrRef>
          </c:cat>
          <c:val>
            <c:numRef>
              <c:f>'PRECIO PROMEDIO MINORISTA2021'!$D$14:$D$26</c:f>
              <c:numCache>
                <c:formatCode>0.00_ ;[Red]\-0.00\ </c:formatCode>
                <c:ptCount val="13"/>
                <c:pt idx="0">
                  <c:v>1.6</c:v>
                </c:pt>
                <c:pt idx="1">
                  <c:v>1.5</c:v>
                </c:pt>
                <c:pt idx="2">
                  <c:v>5</c:v>
                </c:pt>
                <c:pt idx="3">
                  <c:v>3.5</c:v>
                </c:pt>
                <c:pt idx="4">
                  <c:v>1.6</c:v>
                </c:pt>
                <c:pt idx="5">
                  <c:v>2</c:v>
                </c:pt>
                <c:pt idx="6">
                  <c:v>2.8</c:v>
                </c:pt>
                <c:pt idx="7">
                  <c:v>3</c:v>
                </c:pt>
                <c:pt idx="8">
                  <c:v>2</c:v>
                </c:pt>
                <c:pt idx="9">
                  <c:v>2.5</c:v>
                </c:pt>
                <c:pt idx="10">
                  <c:v>3.2</c:v>
                </c:pt>
                <c:pt idx="11">
                  <c:v>2.8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45-4157-BBE1-FA5BEA469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69504"/>
        <c:axId val="510073816"/>
      </c:lineChart>
      <c:catAx>
        <c:axId val="510069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73816"/>
        <c:crosses val="autoZero"/>
        <c:auto val="1"/>
        <c:lblAlgn val="ctr"/>
        <c:lblOffset val="100"/>
        <c:noMultiLvlLbl val="0"/>
      </c:catAx>
      <c:valAx>
        <c:axId val="510073816"/>
        <c:scaling>
          <c:orientation val="minMax"/>
          <c:min val="0.9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69504"/>
        <c:crosses val="autoZero"/>
        <c:crossBetween val="between"/>
        <c:majorUnit val="0.30000000000000004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123827</xdr:colOff>
      <xdr:row>1</xdr:row>
      <xdr:rowOff>132370</xdr:rowOff>
    </xdr:from>
    <xdr:to>
      <xdr:col>1</xdr:col>
      <xdr:colOff>914401</xdr:colOff>
      <xdr:row>2</xdr:row>
      <xdr:rowOff>704850</xdr:rowOff>
    </xdr:to>
    <xdr:pic>
      <xdr:nvPicPr>
        <xdr:cNvPr id="2" name="1 Imagen" descr="Resultado de imagen para gobierno regional de arequip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7" y="322870"/>
          <a:ext cx="790574" cy="77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247650</xdr:colOff>
      <xdr:row>2</xdr:row>
      <xdr:rowOff>9525</xdr:rowOff>
    </xdr:from>
    <xdr:to>
      <xdr:col>17</xdr:col>
      <xdr:colOff>540309</xdr:colOff>
      <xdr:row>2</xdr:row>
      <xdr:rowOff>652731</xdr:rowOff>
    </xdr:to>
    <xdr:pic>
      <xdr:nvPicPr>
        <xdr:cNvPr id="3" name="2 Imagen" descr="Resultado de imagen para AUTODE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400050"/>
          <a:ext cx="1969059" cy="643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314325</xdr:colOff>
      <xdr:row>15</xdr:row>
      <xdr:rowOff>38099</xdr:rowOff>
    </xdr:from>
    <xdr:to>
      <xdr:col>12</xdr:col>
      <xdr:colOff>276225</xdr:colOff>
      <xdr:row>24</xdr:row>
      <xdr:rowOff>38099</xdr:rowOff>
    </xdr:to>
    <xdr:sp macro="" textlink="">
      <xdr:nvSpPr>
        <xdr:cNvPr id="5" name="Flecha derech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210675" y="3486149"/>
          <a:ext cx="3314700" cy="1762125"/>
        </a:xfrm>
        <a:prstGeom prst="rightArrow">
          <a:avLst/>
        </a:prstGeom>
        <a:solidFill>
          <a:schemeClr val="bg2">
            <a:lumMod val="5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100"/>
            <a:t>Ir</a:t>
          </a:r>
          <a:r>
            <a:rPr lang="es-PE" sz="1100" baseline="0"/>
            <a:t> </a:t>
          </a:r>
          <a:r>
            <a:rPr lang="es-PE" sz="1100"/>
            <a:t>a la siguiente Hoja "</a:t>
          </a:r>
          <a:r>
            <a:rPr lang="es-PE" sz="1100" b="1" i="0"/>
            <a:t>PRECIOS PROMEDIO MINORISTAS</a:t>
          </a:r>
          <a:r>
            <a:rPr lang="es-PE" sz="1100"/>
            <a:t>" para ver los precios </a:t>
          </a:r>
          <a:r>
            <a:rPr lang="es-PE" sz="1100" baseline="0"/>
            <a:t>promedio minoristas</a:t>
          </a:r>
          <a:r>
            <a:rPr lang="es-PE" sz="1100"/>
            <a:t> de la</a:t>
          </a:r>
          <a:r>
            <a:rPr lang="es-PE" sz="1100" baseline="0"/>
            <a:t> vainita </a:t>
          </a:r>
          <a:r>
            <a:rPr lang="es-PE" sz="1100"/>
            <a:t> en las variedades mencionadas.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558976</xdr:colOff>
      <xdr:row>17</xdr:row>
      <xdr:rowOff>292245</xdr:rowOff>
    </xdr:from>
    <xdr:to>
      <xdr:col>29</xdr:col>
      <xdr:colOff>131690</xdr:colOff>
      <xdr:row>41</xdr:row>
      <xdr:rowOff>147448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225137</xdr:colOff>
      <xdr:row>2</xdr:row>
      <xdr:rowOff>190499</xdr:rowOff>
    </xdr:from>
    <xdr:to>
      <xdr:col>1</xdr:col>
      <xdr:colOff>1514635</xdr:colOff>
      <xdr:row>3</xdr:row>
      <xdr:rowOff>1108410</xdr:rowOff>
    </xdr:to>
    <xdr:pic>
      <xdr:nvPicPr>
        <xdr:cNvPr id="3" name="1 Imagen" descr="Resultado de imagen para gobierno regional de arequip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337" y="571499"/>
          <a:ext cx="1289498" cy="1117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432954</xdr:colOff>
      <xdr:row>2</xdr:row>
      <xdr:rowOff>86591</xdr:rowOff>
    </xdr:from>
    <xdr:to>
      <xdr:col>22</xdr:col>
      <xdr:colOff>696172</xdr:colOff>
      <xdr:row>3</xdr:row>
      <xdr:rowOff>1157721</xdr:rowOff>
    </xdr:to>
    <xdr:pic>
      <xdr:nvPicPr>
        <xdr:cNvPr id="4" name="2 Imagen" descr="Resultado de imagen para AUTODEM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35279" y="467591"/>
          <a:ext cx="3616018" cy="1271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531092</xdr:colOff>
      <xdr:row>9</xdr:row>
      <xdr:rowOff>167410</xdr:rowOff>
    </xdr:from>
    <xdr:to>
      <xdr:col>26</xdr:col>
      <xdr:colOff>704274</xdr:colOff>
      <xdr:row>16</xdr:row>
      <xdr:rowOff>178955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8566728" y="3192319"/>
          <a:ext cx="16937182" cy="2101272"/>
        </a:xfrm>
        <a:prstGeom prst="rect">
          <a:avLst/>
        </a:prstGeom>
        <a:gradFill flip="none" rotWithShape="1">
          <a:gsLst>
            <a:gs pos="0">
              <a:schemeClr val="lt1">
                <a:shade val="30000"/>
                <a:satMod val="115000"/>
              </a:schemeClr>
            </a:gs>
            <a:gs pos="50000">
              <a:schemeClr val="lt1">
                <a:shade val="67500"/>
                <a:satMod val="115000"/>
              </a:schemeClr>
            </a:gs>
            <a:gs pos="100000">
              <a:schemeClr val="lt1">
                <a:shade val="100000"/>
                <a:satMod val="115000"/>
              </a:schemeClr>
            </a:gs>
          </a:gsLst>
          <a:lin ang="13500000" scaled="1"/>
          <a:tileRect/>
        </a:gra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VAINITA</a:t>
          </a:r>
          <a:endParaRPr lang="es-PE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 diferencia entre precios mayoristas y minoristas se debe a que los agricultores no pueden distribuir los cultivos directamente a los mercados, los intermediarios venden a diferentes precios, sin embargo la iniciativa de Cayma es que los agricultores distribuyan directamente.</a:t>
          </a:r>
          <a:endParaRPr lang="es-PE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PE" sz="20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650213</xdr:colOff>
      <xdr:row>9</xdr:row>
      <xdr:rowOff>103575</xdr:rowOff>
    </xdr:from>
    <xdr:to>
      <xdr:col>30</xdr:col>
      <xdr:colOff>495610</xdr:colOff>
      <xdr:row>31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0D07E0-45B9-4A1B-AC4F-4FBD7FF3D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225137</xdr:colOff>
      <xdr:row>2</xdr:row>
      <xdr:rowOff>190499</xdr:rowOff>
    </xdr:from>
    <xdr:to>
      <xdr:col>1</xdr:col>
      <xdr:colOff>1514635</xdr:colOff>
      <xdr:row>3</xdr:row>
      <xdr:rowOff>1108410</xdr:rowOff>
    </xdr:to>
    <xdr:pic>
      <xdr:nvPicPr>
        <xdr:cNvPr id="3" name="1 Imagen" descr="Resultado de imagen para gobierno regional de arequipa">
          <a:extLst>
            <a:ext uri="{FF2B5EF4-FFF2-40B4-BE49-F238E27FC236}">
              <a16:creationId xmlns:a16="http://schemas.microsoft.com/office/drawing/2014/main" id="{9818BCC8-18D9-4D42-BB7A-97E49C581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137" y="558799"/>
          <a:ext cx="1289498" cy="110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432954</xdr:colOff>
      <xdr:row>2</xdr:row>
      <xdr:rowOff>86591</xdr:rowOff>
    </xdr:from>
    <xdr:to>
      <xdr:col>22</xdr:col>
      <xdr:colOff>696172</xdr:colOff>
      <xdr:row>3</xdr:row>
      <xdr:rowOff>1157721</xdr:rowOff>
    </xdr:to>
    <xdr:pic>
      <xdr:nvPicPr>
        <xdr:cNvPr id="4" name="2 Imagen" descr="Resultado de imagen para AUTODEMA">
          <a:extLst>
            <a:ext uri="{FF2B5EF4-FFF2-40B4-BE49-F238E27FC236}">
              <a16:creationId xmlns:a16="http://schemas.microsoft.com/office/drawing/2014/main" id="{9A823797-5C1C-4707-80E7-B64878281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3704" y="454891"/>
          <a:ext cx="3311218" cy="126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638942</xdr:colOff>
      <xdr:row>34</xdr:row>
      <xdr:rowOff>74763</xdr:rowOff>
    </xdr:from>
    <xdr:to>
      <xdr:col>30</xdr:col>
      <xdr:colOff>526586</xdr:colOff>
      <xdr:row>45</xdr:row>
      <xdr:rowOff>299758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DC376620-72E7-45A1-8F6F-3F5929924A5F}"/>
            </a:ext>
          </a:extLst>
        </xdr:cNvPr>
        <xdr:cNvSpPr txBox="1"/>
      </xdr:nvSpPr>
      <xdr:spPr>
        <a:xfrm>
          <a:off x="8677113" y="10374153"/>
          <a:ext cx="19619107" cy="2269385"/>
        </a:xfrm>
        <a:prstGeom prst="rect">
          <a:avLst/>
        </a:prstGeom>
        <a:gradFill flip="none" rotWithShape="1">
          <a:gsLst>
            <a:gs pos="0">
              <a:schemeClr val="lt1">
                <a:shade val="30000"/>
                <a:satMod val="115000"/>
              </a:schemeClr>
            </a:gs>
            <a:gs pos="50000">
              <a:schemeClr val="lt1">
                <a:shade val="67500"/>
                <a:satMod val="115000"/>
              </a:schemeClr>
            </a:gs>
            <a:gs pos="100000">
              <a:schemeClr val="lt1">
                <a:shade val="100000"/>
                <a:satMod val="115000"/>
              </a:schemeClr>
            </a:gs>
          </a:gsLst>
          <a:lin ang="13500000" scaled="1"/>
          <a:tileRect/>
        </a:gra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VAINITA</a:t>
          </a:r>
          <a:endParaRPr lang="es-PE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 diferencia entre precios mayoristas y minoristas se debe a que los agricultores no pueden distribuir los cultivos directamente a los mercados, los intermediarios venden a diferentes precios.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precio en este producto</a:t>
          </a:r>
          <a:r>
            <a:rPr lang="es-ES" sz="2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es muy volatil, en la semana 34 el precio era de S/ 2.80, despues de cuatro semanas el precio bajo a S/ 2.00. Desde la semana 39 los precios han estado en S/1.50 y S/.1.8.En la semana 50 el precio se elevo considerablemente a S/2.20.</a:t>
          </a:r>
          <a:endParaRPr lang="es-PE" sz="20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650213</xdr:colOff>
      <xdr:row>9</xdr:row>
      <xdr:rowOff>103575</xdr:rowOff>
    </xdr:from>
    <xdr:to>
      <xdr:col>30</xdr:col>
      <xdr:colOff>495610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8A2ECA5-AC47-4C88-85FB-577CCC996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225137</xdr:colOff>
      <xdr:row>2</xdr:row>
      <xdr:rowOff>190499</xdr:rowOff>
    </xdr:from>
    <xdr:to>
      <xdr:col>1</xdr:col>
      <xdr:colOff>1514635</xdr:colOff>
      <xdr:row>3</xdr:row>
      <xdr:rowOff>1108410</xdr:rowOff>
    </xdr:to>
    <xdr:pic>
      <xdr:nvPicPr>
        <xdr:cNvPr id="3" name="1 Imagen" descr="Resultado de imagen para gobierno regional de arequipa">
          <a:extLst>
            <a:ext uri="{FF2B5EF4-FFF2-40B4-BE49-F238E27FC236}">
              <a16:creationId xmlns:a16="http://schemas.microsoft.com/office/drawing/2014/main" id="{ACCFA03C-78F4-409B-8CB4-DCDAC5689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137" y="558799"/>
          <a:ext cx="1289498" cy="110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432954</xdr:colOff>
      <xdr:row>2</xdr:row>
      <xdr:rowOff>86591</xdr:rowOff>
    </xdr:from>
    <xdr:to>
      <xdr:col>22</xdr:col>
      <xdr:colOff>696172</xdr:colOff>
      <xdr:row>3</xdr:row>
      <xdr:rowOff>1157721</xdr:rowOff>
    </xdr:to>
    <xdr:pic>
      <xdr:nvPicPr>
        <xdr:cNvPr id="4" name="2 Imagen" descr="Resultado de imagen para AUTODEMA">
          <a:extLst>
            <a:ext uri="{FF2B5EF4-FFF2-40B4-BE49-F238E27FC236}">
              <a16:creationId xmlns:a16="http://schemas.microsoft.com/office/drawing/2014/main" id="{12D37130-DE19-4F56-8070-6C2564EBE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3704" y="454891"/>
          <a:ext cx="3311218" cy="126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638942</xdr:colOff>
      <xdr:row>28</xdr:row>
      <xdr:rowOff>74763</xdr:rowOff>
    </xdr:from>
    <xdr:to>
      <xdr:col>30</xdr:col>
      <xdr:colOff>526586</xdr:colOff>
      <xdr:row>36</xdr:row>
      <xdr:rowOff>31750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5FF2B872-2AD7-4249-8A74-75C530458846}"/>
            </a:ext>
          </a:extLst>
        </xdr:cNvPr>
        <xdr:cNvSpPr txBox="1"/>
      </xdr:nvSpPr>
      <xdr:spPr>
        <a:xfrm>
          <a:off x="8655817" y="8583763"/>
          <a:ext cx="19699644" cy="1480987"/>
        </a:xfrm>
        <a:prstGeom prst="rect">
          <a:avLst/>
        </a:prstGeom>
        <a:gradFill flip="none" rotWithShape="1">
          <a:gsLst>
            <a:gs pos="0">
              <a:schemeClr val="lt1">
                <a:shade val="30000"/>
                <a:satMod val="115000"/>
              </a:schemeClr>
            </a:gs>
            <a:gs pos="50000">
              <a:schemeClr val="lt1">
                <a:shade val="67500"/>
                <a:satMod val="115000"/>
              </a:schemeClr>
            </a:gs>
            <a:gs pos="100000">
              <a:schemeClr val="lt1">
                <a:shade val="100000"/>
                <a:satMod val="115000"/>
              </a:schemeClr>
            </a:gs>
          </a:gsLst>
          <a:lin ang="13500000" scaled="1"/>
          <a:tileRect/>
        </a:gra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2000"/>
            <a:t>Se observa que el</a:t>
          </a:r>
          <a:r>
            <a:rPr lang="es-PE" sz="2000" baseline="0"/>
            <a:t> precio para el mes de Marzo  inicio con S/1.60, siendo en la semana 11 la tendencia fue de crecimieto llegando a S/5.00, sin embargo para el fin de mes llego a S/1.60. En el mes de Abril inicio con S/2.00 fluctuando con un crecimiento llegando a S/3.00 en la semana 16, sin embargo se finalizo el mes con una baja llegando a S/2.00. En el mes de Mayo se inicio con S/2.5 sufriendo en la semana 19 un ligero incremento llegando a S/3.20. En la semana 21 el precio subio a S/3.00.</a:t>
          </a:r>
          <a:endParaRPr lang="es-PE" sz="20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pip/AppData/Roaming/Microsoft/Excel/precios%20semanales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a-Minoristas "/>
      <sheetName val="Papa-Mayoristas"/>
      <sheetName val="Ajo-Minoristas"/>
      <sheetName val="Ajo-Mayoristas"/>
      <sheetName val="Cebolla-minoristas"/>
      <sheetName val="Cebolla-mayoristas"/>
      <sheetName val="Vainita-minoristas"/>
      <sheetName val="Vainita-Mayoristas"/>
      <sheetName val="Tomate-Minoristas"/>
      <sheetName val="Tomate-Mayoristas"/>
      <sheetName val="Zapallo-Minoristas"/>
      <sheetName val="Zapallo-Mayoristas"/>
      <sheetName val="Alverja-Minoristas"/>
      <sheetName val="Alberja-Mayoristas"/>
      <sheetName val="Zanahoria-Minoristas"/>
      <sheetName val="Zanahoria-Mayoristas"/>
      <sheetName val="Haba-Minorista"/>
      <sheetName val="Haba-Mayorista"/>
      <sheetName val="Paprika-Minorista"/>
      <sheetName val="Paprika-Mayorista"/>
    </sheetNames>
    <sheetDataSet>
      <sheetData sheetId="0">
        <row r="13">
          <cell r="R13">
            <v>1.45</v>
          </cell>
        </row>
      </sheetData>
      <sheetData sheetId="1"/>
      <sheetData sheetId="2"/>
      <sheetData sheetId="3">
        <row r="15">
          <cell r="Q15">
            <v>5.5</v>
          </cell>
        </row>
      </sheetData>
      <sheetData sheetId="4"/>
      <sheetData sheetId="5">
        <row r="13">
          <cell r="Q13">
            <v>0.9</v>
          </cell>
        </row>
      </sheetData>
      <sheetData sheetId="6">
        <row r="14">
          <cell r="Q14">
            <v>2.9</v>
          </cell>
        </row>
        <row r="15">
          <cell r="Q15">
            <v>3</v>
          </cell>
        </row>
        <row r="16">
          <cell r="Q16">
            <v>2.5500000000000003</v>
          </cell>
        </row>
        <row r="17">
          <cell r="Q17">
            <v>2.4333333333333336</v>
          </cell>
        </row>
        <row r="18">
          <cell r="Q18">
            <v>2.5500000000000003</v>
          </cell>
        </row>
        <row r="19">
          <cell r="Q19">
            <v>2.8833333333333333</v>
          </cell>
        </row>
        <row r="20">
          <cell r="Q20">
            <v>3.7249999999999996</v>
          </cell>
        </row>
        <row r="21">
          <cell r="Q21">
            <v>3.7083333333333335</v>
          </cell>
        </row>
        <row r="22">
          <cell r="Q22">
            <v>3.0500000000000003</v>
          </cell>
        </row>
        <row r="23">
          <cell r="Q23">
            <v>3.0999999999999996</v>
          </cell>
        </row>
        <row r="24">
          <cell r="Q24">
            <v>3.4333333333333331</v>
          </cell>
        </row>
        <row r="25">
          <cell r="Q25">
            <v>3.8499999999999996</v>
          </cell>
        </row>
        <row r="26">
          <cell r="Q26">
            <v>3</v>
          </cell>
        </row>
        <row r="27">
          <cell r="Q27">
            <v>2.5</v>
          </cell>
        </row>
        <row r="28">
          <cell r="Q28">
            <v>2.9500000000000006</v>
          </cell>
        </row>
        <row r="29">
          <cell r="Q29">
            <v>4.333333333333333</v>
          </cell>
        </row>
        <row r="30">
          <cell r="Q30">
            <v>3.5</v>
          </cell>
        </row>
        <row r="31">
          <cell r="Q31">
            <v>3.25</v>
          </cell>
        </row>
        <row r="32">
          <cell r="Q32">
            <v>2.8333333333333335</v>
          </cell>
        </row>
        <row r="33">
          <cell r="Q33">
            <v>3.25</v>
          </cell>
        </row>
        <row r="34">
          <cell r="Q34">
            <v>3</v>
          </cell>
        </row>
        <row r="35">
          <cell r="Q35">
            <v>3.25</v>
          </cell>
        </row>
        <row r="36">
          <cell r="Q36">
            <v>3.5</v>
          </cell>
        </row>
        <row r="37">
          <cell r="Q37">
            <v>2.875</v>
          </cell>
        </row>
        <row r="38">
          <cell r="Q38">
            <v>2.7000000000000006</v>
          </cell>
        </row>
        <row r="39">
          <cell r="Q39">
            <v>2.25</v>
          </cell>
        </row>
        <row r="40">
          <cell r="Q40">
            <v>2.2916666666666665</v>
          </cell>
        </row>
        <row r="41">
          <cell r="Q41">
            <v>2.2416666666666667</v>
          </cell>
        </row>
        <row r="42">
          <cell r="Q42">
            <v>2.2416666666666667</v>
          </cell>
        </row>
        <row r="43">
          <cell r="Q43">
            <v>2.3250000000000002</v>
          </cell>
        </row>
        <row r="44">
          <cell r="Q44">
            <v>2.5</v>
          </cell>
        </row>
        <row r="45">
          <cell r="Q45">
            <v>2.6666666666666665</v>
          </cell>
        </row>
        <row r="46">
          <cell r="Q46">
            <v>2.15</v>
          </cell>
        </row>
        <row r="47">
          <cell r="Q47">
            <v>2.2833333333333337</v>
          </cell>
        </row>
        <row r="48">
          <cell r="Q48">
            <v>2.5</v>
          </cell>
        </row>
        <row r="49">
          <cell r="Q49">
            <v>2.4666666666666668</v>
          </cell>
        </row>
        <row r="50">
          <cell r="Q50">
            <v>2.2833333333333337</v>
          </cell>
        </row>
        <row r="51">
          <cell r="Q51">
            <v>2.25</v>
          </cell>
        </row>
        <row r="52">
          <cell r="Q52">
            <v>3</v>
          </cell>
        </row>
        <row r="53">
          <cell r="Q53">
            <v>2.5</v>
          </cell>
        </row>
        <row r="54">
          <cell r="Q54">
            <v>2.9666666666666663</v>
          </cell>
        </row>
        <row r="55">
          <cell r="Q55">
            <v>3</v>
          </cell>
        </row>
        <row r="56">
          <cell r="Q56">
            <v>4.1749999999999998</v>
          </cell>
        </row>
        <row r="57">
          <cell r="Q57">
            <v>4.25</v>
          </cell>
        </row>
        <row r="58">
          <cell r="Q58">
            <v>5</v>
          </cell>
        </row>
        <row r="59">
          <cell r="Q59">
            <v>4.5</v>
          </cell>
        </row>
      </sheetData>
      <sheetData sheetId="7">
        <row r="14">
          <cell r="Q14">
            <v>2.4500000000000002</v>
          </cell>
        </row>
      </sheetData>
      <sheetData sheetId="8">
        <row r="12">
          <cell r="Q12">
            <v>1.7000000000000002</v>
          </cell>
        </row>
      </sheetData>
      <sheetData sheetId="9">
        <row r="12">
          <cell r="Q12">
            <v>1.05</v>
          </cell>
        </row>
      </sheetData>
      <sheetData sheetId="10"/>
      <sheetData sheetId="11">
        <row r="12">
          <cell r="Q12">
            <v>0.9</v>
          </cell>
        </row>
      </sheetData>
      <sheetData sheetId="12">
        <row r="12">
          <cell r="R12">
            <v>3.9166666666666665</v>
          </cell>
        </row>
      </sheetData>
      <sheetData sheetId="13"/>
      <sheetData sheetId="14">
        <row r="11">
          <cell r="Q11">
            <v>1.5</v>
          </cell>
        </row>
      </sheetData>
      <sheetData sheetId="15"/>
      <sheetData sheetId="16">
        <row r="14">
          <cell r="R14">
            <v>1.8500000000000003</v>
          </cell>
        </row>
      </sheetData>
      <sheetData sheetId="17"/>
      <sheetData sheetId="18">
        <row r="16">
          <cell r="R16">
            <v>13.333333333333334</v>
          </cell>
        </row>
      </sheetData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</sheetPr>
  <dimension ref="B1:R63"/>
  <sheetViews>
    <sheetView showGridLines="0" topLeftCell="A10" zoomScaleNormal="100" workbookViewId="0">
      <selection activeCell="D27" sqref="D27"/>
    </sheetView>
  </sheetViews>
  <sheetFormatPr defaultColWidth="10.90625" defaultRowHeight="14.5" x14ac:dyDescent="0.35"/>
  <cols>
    <col min="2" max="2" width="16.7265625" customWidth="1"/>
    <col min="3" max="3" width="19.1796875" style="4" customWidth="1"/>
    <col min="4" max="4" width="25.81640625" customWidth="1"/>
  </cols>
  <sheetData>
    <row r="1" spans="2:18" x14ac:dyDescent="0.35">
      <c r="C1"/>
    </row>
    <row r="2" spans="2:18" ht="15" thickBot="1" x14ac:dyDescent="0.4">
      <c r="C2"/>
    </row>
    <row r="3" spans="2:18" ht="58.5" customHeight="1" thickBot="1" x14ac:dyDescent="0.4">
      <c r="B3" s="33" t="s">
        <v>6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5"/>
    </row>
    <row r="4" spans="2:18" x14ac:dyDescent="0.35">
      <c r="C4"/>
    </row>
    <row r="5" spans="2:18" x14ac:dyDescent="0.35">
      <c r="C5"/>
    </row>
    <row r="6" spans="2:18" x14ac:dyDescent="0.35">
      <c r="C6"/>
    </row>
    <row r="7" spans="2:18" ht="15" thickBot="1" x14ac:dyDescent="0.4">
      <c r="C7"/>
    </row>
    <row r="8" spans="2:18" x14ac:dyDescent="0.35">
      <c r="B8" s="36" t="s">
        <v>0</v>
      </c>
      <c r="C8" s="37"/>
      <c r="D8" s="37"/>
      <c r="E8" s="37"/>
      <c r="F8" s="37"/>
      <c r="G8" s="37"/>
      <c r="H8" s="38"/>
    </row>
    <row r="9" spans="2:18" x14ac:dyDescent="0.35">
      <c r="B9" s="39"/>
      <c r="C9" s="40"/>
      <c r="D9" s="40"/>
      <c r="E9" s="40"/>
      <c r="F9" s="40"/>
      <c r="G9" s="40"/>
      <c r="H9" s="41"/>
    </row>
    <row r="10" spans="2:18" x14ac:dyDescent="0.35">
      <c r="B10" s="39"/>
      <c r="C10" s="40"/>
      <c r="D10" s="40"/>
      <c r="E10" s="40"/>
      <c r="F10" s="40"/>
      <c r="G10" s="40"/>
      <c r="H10" s="41"/>
    </row>
    <row r="11" spans="2:18" x14ac:dyDescent="0.35">
      <c r="B11" s="39"/>
      <c r="C11" s="40"/>
      <c r="D11" s="40"/>
      <c r="E11" s="40"/>
      <c r="F11" s="40"/>
      <c r="G11" s="40"/>
      <c r="H11" s="41"/>
    </row>
    <row r="12" spans="2:18" x14ac:dyDescent="0.35">
      <c r="B12" s="39"/>
      <c r="C12" s="40"/>
      <c r="D12" s="40"/>
      <c r="E12" s="40"/>
      <c r="F12" s="40"/>
      <c r="G12" s="40"/>
      <c r="H12" s="41"/>
    </row>
    <row r="13" spans="2:18" x14ac:dyDescent="0.35">
      <c r="B13" s="39"/>
      <c r="C13" s="40"/>
      <c r="D13" s="40"/>
      <c r="E13" s="40"/>
      <c r="F13" s="40"/>
      <c r="G13" s="40"/>
      <c r="H13" s="41"/>
    </row>
    <row r="14" spans="2:18" ht="15" thickBot="1" x14ac:dyDescent="0.4">
      <c r="B14" s="42"/>
      <c r="C14" s="43"/>
      <c r="D14" s="43"/>
      <c r="E14" s="43"/>
      <c r="F14" s="43"/>
      <c r="G14" s="43"/>
      <c r="H14" s="44"/>
    </row>
    <row r="15" spans="2:18" ht="15" thickBot="1" x14ac:dyDescent="0.4">
      <c r="C15"/>
    </row>
    <row r="16" spans="2:18" ht="16" thickBot="1" x14ac:dyDescent="0.4">
      <c r="B16" s="1" t="s">
        <v>1</v>
      </c>
      <c r="C16" s="2"/>
      <c r="D16" s="2"/>
      <c r="E16" s="2"/>
      <c r="F16" s="3"/>
    </row>
    <row r="17" spans="2:6" ht="15" thickBot="1" x14ac:dyDescent="0.4">
      <c r="C17"/>
    </row>
    <row r="18" spans="2:6" ht="16" thickBot="1" x14ac:dyDescent="0.4">
      <c r="B18" s="45" t="s">
        <v>2</v>
      </c>
      <c r="C18" s="46"/>
      <c r="D18" s="46"/>
      <c r="E18" s="46"/>
      <c r="F18" s="47"/>
    </row>
    <row r="19" spans="2:6" x14ac:dyDescent="0.35">
      <c r="C19"/>
    </row>
    <row r="20" spans="2:6" x14ac:dyDescent="0.35">
      <c r="C20"/>
    </row>
    <row r="21" spans="2:6" x14ac:dyDescent="0.35">
      <c r="C21"/>
    </row>
    <row r="22" spans="2:6" x14ac:dyDescent="0.35">
      <c r="C22"/>
    </row>
    <row r="23" spans="2:6" x14ac:dyDescent="0.35">
      <c r="C23"/>
    </row>
    <row r="24" spans="2:6" x14ac:dyDescent="0.35">
      <c r="C24"/>
    </row>
    <row r="25" spans="2:6" x14ac:dyDescent="0.35">
      <c r="C25"/>
    </row>
    <row r="26" spans="2:6" x14ac:dyDescent="0.35">
      <c r="C26"/>
    </row>
    <row r="27" spans="2:6" x14ac:dyDescent="0.35">
      <c r="C27"/>
    </row>
    <row r="28" spans="2:6" x14ac:dyDescent="0.35">
      <c r="C28"/>
    </row>
    <row r="29" spans="2:6" x14ac:dyDescent="0.35">
      <c r="C29"/>
    </row>
    <row r="30" spans="2:6" x14ac:dyDescent="0.35">
      <c r="C30"/>
    </row>
    <row r="31" spans="2:6" x14ac:dyDescent="0.35">
      <c r="C31"/>
    </row>
    <row r="32" spans="2:6" x14ac:dyDescent="0.35">
      <c r="C32"/>
    </row>
    <row r="33" spans="3:3" x14ac:dyDescent="0.35">
      <c r="C33"/>
    </row>
    <row r="34" spans="3:3" x14ac:dyDescent="0.35">
      <c r="C34"/>
    </row>
    <row r="35" spans="3:3" x14ac:dyDescent="0.35">
      <c r="C35"/>
    </row>
    <row r="36" spans="3:3" x14ac:dyDescent="0.35">
      <c r="C36"/>
    </row>
    <row r="37" spans="3:3" x14ac:dyDescent="0.35">
      <c r="C37"/>
    </row>
    <row r="38" spans="3:3" x14ac:dyDescent="0.35">
      <c r="C38"/>
    </row>
    <row r="39" spans="3:3" x14ac:dyDescent="0.35">
      <c r="C39"/>
    </row>
    <row r="40" spans="3:3" x14ac:dyDescent="0.35">
      <c r="C40"/>
    </row>
    <row r="41" spans="3:3" x14ac:dyDescent="0.35">
      <c r="C41"/>
    </row>
    <row r="42" spans="3:3" x14ac:dyDescent="0.35">
      <c r="C42"/>
    </row>
    <row r="43" spans="3:3" x14ac:dyDescent="0.35">
      <c r="C43"/>
    </row>
    <row r="44" spans="3:3" x14ac:dyDescent="0.35">
      <c r="C44"/>
    </row>
    <row r="45" spans="3:3" x14ac:dyDescent="0.35">
      <c r="C45"/>
    </row>
    <row r="46" spans="3:3" x14ac:dyDescent="0.35">
      <c r="C46"/>
    </row>
    <row r="47" spans="3:3" x14ac:dyDescent="0.35">
      <c r="C47"/>
    </row>
    <row r="48" spans="3:3" x14ac:dyDescent="0.35">
      <c r="C48"/>
    </row>
    <row r="49" spans="3:3" x14ac:dyDescent="0.35">
      <c r="C49"/>
    </row>
    <row r="50" spans="3:3" x14ac:dyDescent="0.35">
      <c r="C50"/>
    </row>
    <row r="51" spans="3:3" x14ac:dyDescent="0.35">
      <c r="C51"/>
    </row>
    <row r="52" spans="3:3" x14ac:dyDescent="0.35">
      <c r="C52"/>
    </row>
    <row r="53" spans="3:3" x14ac:dyDescent="0.35">
      <c r="C53"/>
    </row>
    <row r="54" spans="3:3" x14ac:dyDescent="0.35">
      <c r="C54"/>
    </row>
    <row r="55" spans="3:3" x14ac:dyDescent="0.35">
      <c r="C55"/>
    </row>
    <row r="56" spans="3:3" x14ac:dyDescent="0.35">
      <c r="C56"/>
    </row>
    <row r="57" spans="3:3" x14ac:dyDescent="0.35">
      <c r="C57"/>
    </row>
    <row r="58" spans="3:3" x14ac:dyDescent="0.35">
      <c r="C58"/>
    </row>
    <row r="59" spans="3:3" x14ac:dyDescent="0.35">
      <c r="C59"/>
    </row>
    <row r="60" spans="3:3" x14ac:dyDescent="0.35">
      <c r="C60"/>
    </row>
    <row r="61" spans="3:3" x14ac:dyDescent="0.35">
      <c r="C61"/>
    </row>
    <row r="62" spans="3:3" x14ac:dyDescent="0.35">
      <c r="C62"/>
    </row>
    <row r="63" spans="3:3" x14ac:dyDescent="0.35">
      <c r="C63"/>
    </row>
  </sheetData>
  <mergeCells count="3">
    <mergeCell ref="B3:R3"/>
    <mergeCell ref="B8:H14"/>
    <mergeCell ref="B18:F18"/>
  </mergeCells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B3:W179"/>
  <sheetViews>
    <sheetView showGridLines="0" zoomScale="55" zoomScaleNormal="55" workbookViewId="0">
      <selection activeCell="N22" sqref="N22"/>
    </sheetView>
  </sheetViews>
  <sheetFormatPr defaultColWidth="10.90625" defaultRowHeight="14.5" x14ac:dyDescent="0.35"/>
  <cols>
    <col min="2" max="2" width="34.1796875" customWidth="1"/>
    <col min="3" max="3" width="19.1796875" style="4" customWidth="1"/>
    <col min="4" max="4" width="50.7265625" customWidth="1"/>
  </cols>
  <sheetData>
    <row r="3" spans="2:23" ht="15" thickBot="1" x14ac:dyDescent="0.4"/>
    <row r="4" spans="2:23" ht="92.5" thickBot="1" x14ac:dyDescent="2.0499999999999998">
      <c r="B4" s="52" t="s">
        <v>6</v>
      </c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4"/>
    </row>
    <row r="5" spans="2:23" ht="15" thickBot="1" x14ac:dyDescent="0.4"/>
    <row r="6" spans="2:23" ht="26.25" customHeight="1" x14ac:dyDescent="0.35">
      <c r="B6" s="55" t="s">
        <v>3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7"/>
    </row>
    <row r="7" spans="2:23" ht="15" thickBot="1" x14ac:dyDescent="0.4">
      <c r="B7" s="58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60"/>
    </row>
    <row r="8" spans="2:23" ht="29" thickBot="1" x14ac:dyDescent="0.7">
      <c r="B8" s="61" t="s">
        <v>4</v>
      </c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3"/>
    </row>
    <row r="9" spans="2:23" x14ac:dyDescent="0.35">
      <c r="C9"/>
    </row>
    <row r="10" spans="2:23" x14ac:dyDescent="0.35">
      <c r="C10"/>
    </row>
    <row r="11" spans="2:23" ht="26" x14ac:dyDescent="0.6">
      <c r="B11" s="64" t="s">
        <v>5</v>
      </c>
      <c r="C11" s="64"/>
      <c r="D11" s="64"/>
    </row>
    <row r="12" spans="2:23" ht="26" x14ac:dyDescent="0.6">
      <c r="B12" s="64" t="s">
        <v>6</v>
      </c>
      <c r="C12" s="64"/>
      <c r="D12" s="64"/>
    </row>
    <row r="13" spans="2:23" ht="26" x14ac:dyDescent="0.6">
      <c r="B13" s="13" t="s">
        <v>7</v>
      </c>
      <c r="C13" s="13" t="s">
        <v>8</v>
      </c>
      <c r="D13" s="13" t="s">
        <v>74</v>
      </c>
    </row>
    <row r="14" spans="2:23" ht="23.5" x14ac:dyDescent="0.55000000000000004">
      <c r="B14" s="51" t="s">
        <v>9</v>
      </c>
      <c r="C14" s="14" t="s">
        <v>10</v>
      </c>
      <c r="D14" s="15">
        <f>'[1]Vainita-minoristas'!Q14</f>
        <v>2.9</v>
      </c>
    </row>
    <row r="15" spans="2:23" ht="23.5" x14ac:dyDescent="0.55000000000000004">
      <c r="B15" s="51"/>
      <c r="C15" s="14" t="s">
        <v>11</v>
      </c>
      <c r="D15" s="15">
        <f>'[1]Vainita-minoristas'!Q15</f>
        <v>3</v>
      </c>
    </row>
    <row r="16" spans="2:23" ht="23.5" x14ac:dyDescent="0.55000000000000004">
      <c r="B16" s="51"/>
      <c r="C16" s="14" t="s">
        <v>12</v>
      </c>
      <c r="D16" s="15">
        <f>'[1]Vainita-minoristas'!Q16</f>
        <v>2.5500000000000003</v>
      </c>
    </row>
    <row r="17" spans="2:4" ht="23.5" x14ac:dyDescent="0.55000000000000004">
      <c r="B17" s="48" t="s">
        <v>13</v>
      </c>
      <c r="C17" s="14" t="s">
        <v>14</v>
      </c>
      <c r="D17" s="15">
        <f>'[1]Vainita-minoristas'!Q17</f>
        <v>2.4333333333333336</v>
      </c>
    </row>
    <row r="18" spans="2:4" ht="23.5" x14ac:dyDescent="0.55000000000000004">
      <c r="B18" s="49"/>
      <c r="C18" s="14" t="s">
        <v>15</v>
      </c>
      <c r="D18" s="15">
        <f>'[1]Vainita-minoristas'!Q18</f>
        <v>2.5500000000000003</v>
      </c>
    </row>
    <row r="19" spans="2:4" ht="23.5" x14ac:dyDescent="0.55000000000000004">
      <c r="B19" s="49"/>
      <c r="C19" s="14" t="s">
        <v>16</v>
      </c>
      <c r="D19" s="15">
        <f>'[1]Vainita-minoristas'!Q19</f>
        <v>2.8833333333333333</v>
      </c>
    </row>
    <row r="20" spans="2:4" ht="23.5" x14ac:dyDescent="0.55000000000000004">
      <c r="B20" s="49"/>
      <c r="C20" s="14" t="s">
        <v>17</v>
      </c>
      <c r="D20" s="15">
        <f>'[1]Vainita-minoristas'!Q20</f>
        <v>3.7249999999999996</v>
      </c>
    </row>
    <row r="21" spans="2:4" ht="23.5" x14ac:dyDescent="0.55000000000000004">
      <c r="B21" s="50"/>
      <c r="C21" s="14" t="s">
        <v>18</v>
      </c>
      <c r="D21" s="15">
        <f>'[1]Vainita-minoristas'!Q21</f>
        <v>3.7083333333333335</v>
      </c>
    </row>
    <row r="22" spans="2:4" ht="23.5" x14ac:dyDescent="0.55000000000000004">
      <c r="B22" s="48" t="s">
        <v>19</v>
      </c>
      <c r="C22" s="14" t="s">
        <v>20</v>
      </c>
      <c r="D22" s="15">
        <f>'[1]Vainita-minoristas'!Q22</f>
        <v>3.0500000000000003</v>
      </c>
    </row>
    <row r="23" spans="2:4" ht="23.5" x14ac:dyDescent="0.55000000000000004">
      <c r="B23" s="49"/>
      <c r="C23" s="14" t="s">
        <v>21</v>
      </c>
      <c r="D23" s="15">
        <f>'[1]Vainita-minoristas'!Q23</f>
        <v>3.0999999999999996</v>
      </c>
    </row>
    <row r="24" spans="2:4" ht="23.5" x14ac:dyDescent="0.55000000000000004">
      <c r="B24" s="49"/>
      <c r="C24" s="14" t="s">
        <v>22</v>
      </c>
      <c r="D24" s="15">
        <f>'[1]Vainita-minoristas'!Q24</f>
        <v>3.4333333333333331</v>
      </c>
    </row>
    <row r="25" spans="2:4" ht="23.5" x14ac:dyDescent="0.55000000000000004">
      <c r="B25" s="50"/>
      <c r="C25" s="14" t="s">
        <v>23</v>
      </c>
      <c r="D25" s="15">
        <f>'[1]Vainita-minoristas'!Q25</f>
        <v>3.8499999999999996</v>
      </c>
    </row>
    <row r="26" spans="2:4" ht="23.5" x14ac:dyDescent="0.55000000000000004">
      <c r="B26" s="48" t="s">
        <v>24</v>
      </c>
      <c r="C26" s="14" t="s">
        <v>25</v>
      </c>
      <c r="D26" s="15">
        <f>'[1]Vainita-minoristas'!Q26</f>
        <v>3</v>
      </c>
    </row>
    <row r="27" spans="2:4" ht="23.5" x14ac:dyDescent="0.55000000000000004">
      <c r="B27" s="49"/>
      <c r="C27" s="14" t="s">
        <v>26</v>
      </c>
      <c r="D27" s="15">
        <f>'[1]Vainita-minoristas'!Q27</f>
        <v>2.5</v>
      </c>
    </row>
    <row r="28" spans="2:4" ht="23.5" x14ac:dyDescent="0.55000000000000004">
      <c r="B28" s="49"/>
      <c r="C28" s="14" t="s">
        <v>27</v>
      </c>
      <c r="D28" s="15">
        <f>'[1]Vainita-minoristas'!Q28</f>
        <v>2.9500000000000006</v>
      </c>
    </row>
    <row r="29" spans="2:4" ht="23.5" x14ac:dyDescent="0.55000000000000004">
      <c r="B29" s="50"/>
      <c r="C29" s="14" t="s">
        <v>28</v>
      </c>
      <c r="D29" s="15">
        <f>'[1]Vainita-minoristas'!Q29</f>
        <v>4.333333333333333</v>
      </c>
    </row>
    <row r="30" spans="2:4" ht="23.5" x14ac:dyDescent="0.55000000000000004">
      <c r="B30" s="51" t="s">
        <v>29</v>
      </c>
      <c r="C30" s="14" t="s">
        <v>30</v>
      </c>
      <c r="D30" s="15">
        <f>'[1]Vainita-minoristas'!Q30</f>
        <v>3.5</v>
      </c>
    </row>
    <row r="31" spans="2:4" ht="23.5" x14ac:dyDescent="0.55000000000000004">
      <c r="B31" s="51"/>
      <c r="C31" s="14" t="s">
        <v>31</v>
      </c>
      <c r="D31" s="15">
        <f>'[1]Vainita-minoristas'!Q31</f>
        <v>3.25</v>
      </c>
    </row>
    <row r="32" spans="2:4" ht="23.5" x14ac:dyDescent="0.55000000000000004">
      <c r="B32" s="51"/>
      <c r="C32" s="14" t="s">
        <v>32</v>
      </c>
      <c r="D32" s="15">
        <f>'[1]Vainita-minoristas'!Q32</f>
        <v>2.8333333333333335</v>
      </c>
    </row>
    <row r="33" spans="2:4" ht="23.5" x14ac:dyDescent="0.55000000000000004">
      <c r="B33" s="51"/>
      <c r="C33" s="14" t="s">
        <v>33</v>
      </c>
      <c r="D33" s="15">
        <f>'[1]Vainita-minoristas'!Q33</f>
        <v>3.25</v>
      </c>
    </row>
    <row r="34" spans="2:4" ht="23.5" x14ac:dyDescent="0.55000000000000004">
      <c r="B34" s="51"/>
      <c r="C34" s="14" t="s">
        <v>34</v>
      </c>
      <c r="D34" s="15">
        <f>'[1]Vainita-minoristas'!Q34</f>
        <v>3</v>
      </c>
    </row>
    <row r="35" spans="2:4" ht="23.5" x14ac:dyDescent="0.55000000000000004">
      <c r="B35" s="48" t="s">
        <v>35</v>
      </c>
      <c r="C35" s="14" t="s">
        <v>36</v>
      </c>
      <c r="D35" s="15">
        <f>'[1]Vainita-minoristas'!Q35</f>
        <v>3.25</v>
      </c>
    </row>
    <row r="36" spans="2:4" ht="23.5" x14ac:dyDescent="0.55000000000000004">
      <c r="B36" s="49"/>
      <c r="C36" s="14" t="s">
        <v>37</v>
      </c>
      <c r="D36" s="15">
        <f>'[1]Vainita-minoristas'!Q36</f>
        <v>3.5</v>
      </c>
    </row>
    <row r="37" spans="2:4" ht="23.5" x14ac:dyDescent="0.55000000000000004">
      <c r="B37" s="51" t="s">
        <v>38</v>
      </c>
      <c r="C37" s="14" t="s">
        <v>39</v>
      </c>
      <c r="D37" s="15">
        <f>'[1]Vainita-minoristas'!Q37</f>
        <v>2.875</v>
      </c>
    </row>
    <row r="38" spans="2:4" ht="23.5" x14ac:dyDescent="0.55000000000000004">
      <c r="B38" s="51"/>
      <c r="C38" s="14" t="s">
        <v>40</v>
      </c>
      <c r="D38" s="15">
        <f>'[1]Vainita-minoristas'!Q38</f>
        <v>2.7000000000000006</v>
      </c>
    </row>
    <row r="39" spans="2:4" ht="23.5" x14ac:dyDescent="0.55000000000000004">
      <c r="B39" s="51"/>
      <c r="C39" s="14" t="s">
        <v>41</v>
      </c>
      <c r="D39" s="15">
        <f>'[1]Vainita-minoristas'!Q39</f>
        <v>2.25</v>
      </c>
    </row>
    <row r="40" spans="2:4" ht="23.5" x14ac:dyDescent="0.55000000000000004">
      <c r="B40" s="51" t="s">
        <v>42</v>
      </c>
      <c r="C40" s="14" t="s">
        <v>43</v>
      </c>
      <c r="D40" s="15">
        <f>'[1]Vainita-minoristas'!Q40</f>
        <v>2.2916666666666665</v>
      </c>
    </row>
    <row r="41" spans="2:4" ht="23.5" x14ac:dyDescent="0.55000000000000004">
      <c r="B41" s="51"/>
      <c r="C41" s="14" t="s">
        <v>44</v>
      </c>
      <c r="D41" s="15">
        <f>'[1]Vainita-minoristas'!Q41</f>
        <v>2.2416666666666667</v>
      </c>
    </row>
    <row r="42" spans="2:4" ht="23.5" x14ac:dyDescent="0.55000000000000004">
      <c r="B42" s="51"/>
      <c r="C42" s="14" t="s">
        <v>45</v>
      </c>
      <c r="D42" s="15">
        <f>'[1]Vainita-minoristas'!Q42</f>
        <v>2.2416666666666667</v>
      </c>
    </row>
    <row r="43" spans="2:4" ht="23.5" x14ac:dyDescent="0.55000000000000004">
      <c r="B43" s="51"/>
      <c r="C43" s="14" t="s">
        <v>46</v>
      </c>
      <c r="D43" s="15">
        <f>'[1]Vainita-minoristas'!Q43</f>
        <v>2.3250000000000002</v>
      </c>
    </row>
    <row r="44" spans="2:4" ht="23.5" x14ac:dyDescent="0.55000000000000004">
      <c r="B44" s="51"/>
      <c r="C44" s="14" t="s">
        <v>47</v>
      </c>
      <c r="D44" s="15">
        <f>'[1]Vainita-minoristas'!Q44</f>
        <v>2.5</v>
      </c>
    </row>
    <row r="45" spans="2:4" ht="23.5" x14ac:dyDescent="0.55000000000000004">
      <c r="B45" s="51" t="s">
        <v>48</v>
      </c>
      <c r="C45" s="14" t="s">
        <v>49</v>
      </c>
      <c r="D45" s="15">
        <f>'[1]Vainita-minoristas'!Q45</f>
        <v>2.6666666666666665</v>
      </c>
    </row>
    <row r="46" spans="2:4" ht="23.5" x14ac:dyDescent="0.55000000000000004">
      <c r="B46" s="51"/>
      <c r="C46" s="14" t="s">
        <v>50</v>
      </c>
      <c r="D46" s="15">
        <f>'[1]Vainita-minoristas'!Q46</f>
        <v>2.15</v>
      </c>
    </row>
    <row r="47" spans="2:4" ht="23.5" x14ac:dyDescent="0.55000000000000004">
      <c r="B47" s="51"/>
      <c r="C47" s="14" t="s">
        <v>51</v>
      </c>
      <c r="D47" s="15">
        <f>'[1]Vainita-minoristas'!Q47</f>
        <v>2.2833333333333337</v>
      </c>
    </row>
    <row r="48" spans="2:4" ht="23.5" x14ac:dyDescent="0.55000000000000004">
      <c r="B48" s="51"/>
      <c r="C48" s="14" t="s">
        <v>52</v>
      </c>
      <c r="D48" s="15">
        <f>'[1]Vainita-minoristas'!Q48</f>
        <v>2.5</v>
      </c>
    </row>
    <row r="49" spans="2:4" ht="23.5" x14ac:dyDescent="0.55000000000000004">
      <c r="B49" s="48" t="s">
        <v>57</v>
      </c>
      <c r="C49" s="14" t="s">
        <v>58</v>
      </c>
      <c r="D49" s="15">
        <f>'[1]Vainita-minoristas'!Q49</f>
        <v>2.4666666666666668</v>
      </c>
    </row>
    <row r="50" spans="2:4" ht="23.5" x14ac:dyDescent="0.55000000000000004">
      <c r="B50" s="49"/>
      <c r="C50" s="14" t="s">
        <v>59</v>
      </c>
      <c r="D50" s="15">
        <f>'[1]Vainita-minoristas'!Q50</f>
        <v>2.2833333333333337</v>
      </c>
    </row>
    <row r="51" spans="2:4" ht="23.5" x14ac:dyDescent="0.55000000000000004">
      <c r="B51" s="49"/>
      <c r="C51" s="14" t="s">
        <v>60</v>
      </c>
      <c r="D51" s="15">
        <f>'[1]Vainita-minoristas'!Q51</f>
        <v>2.25</v>
      </c>
    </row>
    <row r="52" spans="2:4" ht="23.5" x14ac:dyDescent="0.55000000000000004">
      <c r="B52" s="50"/>
      <c r="C52" s="14" t="s">
        <v>61</v>
      </c>
      <c r="D52" s="15">
        <f>'[1]Vainita-minoristas'!Q52</f>
        <v>3</v>
      </c>
    </row>
    <row r="53" spans="2:4" ht="23.5" x14ac:dyDescent="0.55000000000000004">
      <c r="B53" s="51" t="s">
        <v>62</v>
      </c>
      <c r="C53" s="14" t="s">
        <v>63</v>
      </c>
      <c r="D53" s="15">
        <f>'[1]Vainita-minoristas'!Q53</f>
        <v>2.5</v>
      </c>
    </row>
    <row r="54" spans="2:4" ht="23.5" x14ac:dyDescent="0.55000000000000004">
      <c r="B54" s="51"/>
      <c r="C54" s="14" t="s">
        <v>64</v>
      </c>
      <c r="D54" s="15">
        <f>'[1]Vainita-minoristas'!Q54</f>
        <v>2.9666666666666663</v>
      </c>
    </row>
    <row r="55" spans="2:4" ht="23.5" x14ac:dyDescent="0.55000000000000004">
      <c r="B55" s="51"/>
      <c r="C55" s="14" t="s">
        <v>65</v>
      </c>
      <c r="D55" s="15">
        <f>'[1]Vainita-minoristas'!Q55</f>
        <v>3</v>
      </c>
    </row>
    <row r="56" spans="2:4" ht="23.5" x14ac:dyDescent="0.55000000000000004">
      <c r="B56" s="51"/>
      <c r="C56" s="14" t="s">
        <v>66</v>
      </c>
      <c r="D56" s="15">
        <f>'[1]Vainita-minoristas'!Q56</f>
        <v>4.1749999999999998</v>
      </c>
    </row>
    <row r="57" spans="2:4" ht="23.5" x14ac:dyDescent="0.55000000000000004">
      <c r="B57" s="51"/>
      <c r="C57" s="14" t="s">
        <v>68</v>
      </c>
      <c r="D57" s="15">
        <f>'[1]Vainita-minoristas'!Q57</f>
        <v>4.25</v>
      </c>
    </row>
    <row r="58" spans="2:4" ht="23.5" x14ac:dyDescent="0.55000000000000004">
      <c r="B58" s="51" t="s">
        <v>67</v>
      </c>
      <c r="C58" s="16" t="s">
        <v>69</v>
      </c>
      <c r="D58" s="15">
        <f>'[1]Vainita-minoristas'!Q58</f>
        <v>5</v>
      </c>
    </row>
    <row r="59" spans="2:4" ht="23.5" x14ac:dyDescent="0.55000000000000004">
      <c r="B59" s="51"/>
      <c r="C59" s="16" t="s">
        <v>70</v>
      </c>
      <c r="D59" s="15">
        <f>'[1]Vainita-minoristas'!Q59</f>
        <v>4.5</v>
      </c>
    </row>
    <row r="60" spans="2:4" ht="23.5" x14ac:dyDescent="0.55000000000000004">
      <c r="B60" s="51"/>
      <c r="C60" s="16" t="s">
        <v>71</v>
      </c>
      <c r="D60" s="15">
        <v>5.416666666666667</v>
      </c>
    </row>
    <row r="61" spans="2:4" ht="23.5" x14ac:dyDescent="0.55000000000000004">
      <c r="B61" s="51"/>
      <c r="C61" s="16" t="s">
        <v>72</v>
      </c>
      <c r="D61" s="15">
        <v>5.75</v>
      </c>
    </row>
    <row r="62" spans="2:4" ht="23.5" x14ac:dyDescent="0.55000000000000004">
      <c r="B62" s="51" t="s">
        <v>9</v>
      </c>
      <c r="C62" s="16" t="s">
        <v>73</v>
      </c>
      <c r="D62" s="15">
        <v>6.25</v>
      </c>
    </row>
    <row r="63" spans="2:4" ht="23.5" x14ac:dyDescent="0.55000000000000004">
      <c r="B63" s="51"/>
      <c r="C63" s="16" t="s">
        <v>10</v>
      </c>
      <c r="D63" s="15">
        <v>5.5</v>
      </c>
    </row>
    <row r="64" spans="2:4" ht="23.5" x14ac:dyDescent="0.55000000000000004">
      <c r="B64" s="51"/>
      <c r="C64" s="16" t="s">
        <v>11</v>
      </c>
      <c r="D64" s="15">
        <v>4.833333333333333</v>
      </c>
    </row>
    <row r="65" spans="2:8" ht="23.5" x14ac:dyDescent="0.55000000000000004">
      <c r="B65" s="51"/>
      <c r="C65" s="16" t="s">
        <v>12</v>
      </c>
      <c r="D65" s="15">
        <v>5</v>
      </c>
    </row>
    <row r="66" spans="2:8" ht="23.25" customHeight="1" x14ac:dyDescent="0.55000000000000004">
      <c r="B66" s="51" t="s">
        <v>13</v>
      </c>
      <c r="C66" s="16" t="s">
        <v>14</v>
      </c>
      <c r="D66" s="15">
        <v>3.75</v>
      </c>
    </row>
    <row r="67" spans="2:8" ht="23.25" customHeight="1" x14ac:dyDescent="0.55000000000000004">
      <c r="B67" s="51"/>
      <c r="C67" s="16" t="s">
        <v>15</v>
      </c>
      <c r="D67" s="15">
        <v>3.5</v>
      </c>
    </row>
    <row r="68" spans="2:8" ht="23.25" customHeight="1" x14ac:dyDescent="0.55000000000000004">
      <c r="B68" s="51"/>
      <c r="C68" s="16" t="s">
        <v>16</v>
      </c>
      <c r="D68" s="15">
        <v>3.5</v>
      </c>
    </row>
    <row r="69" spans="2:8" ht="23.25" customHeight="1" x14ac:dyDescent="0.55000000000000004">
      <c r="B69" s="51"/>
      <c r="C69" s="16" t="s">
        <v>17</v>
      </c>
      <c r="D69" s="15">
        <v>3.4</v>
      </c>
    </row>
    <row r="70" spans="2:8" ht="26.25" customHeight="1" x14ac:dyDescent="0.55000000000000004">
      <c r="B70" s="51"/>
      <c r="C70" s="16" t="s">
        <v>18</v>
      </c>
      <c r="D70" s="15">
        <v>4</v>
      </c>
    </row>
    <row r="71" spans="2:8" ht="26.25" customHeight="1" x14ac:dyDescent="0.55000000000000004">
      <c r="B71" s="51" t="s">
        <v>19</v>
      </c>
      <c r="C71" s="16" t="s">
        <v>20</v>
      </c>
      <c r="D71" s="15">
        <v>3.75</v>
      </c>
    </row>
    <row r="72" spans="2:8" ht="26.25" customHeight="1" x14ac:dyDescent="0.55000000000000004">
      <c r="B72" s="51"/>
      <c r="C72" s="16" t="s">
        <v>21</v>
      </c>
      <c r="D72" s="15">
        <v>3.875</v>
      </c>
    </row>
    <row r="73" spans="2:8" ht="26.25" customHeight="1" x14ac:dyDescent="0.55000000000000004">
      <c r="B73" s="51"/>
      <c r="C73" s="16" t="s">
        <v>22</v>
      </c>
      <c r="D73" s="15">
        <v>3.5</v>
      </c>
    </row>
    <row r="74" spans="2:8" ht="26.25" customHeight="1" x14ac:dyDescent="0.55000000000000004">
      <c r="B74" s="51"/>
      <c r="C74" s="16" t="s">
        <v>23</v>
      </c>
      <c r="D74" s="15">
        <v>3.75</v>
      </c>
    </row>
    <row r="75" spans="2:8" ht="26.25" customHeight="1" x14ac:dyDescent="0.55000000000000004">
      <c r="B75" s="51" t="s">
        <v>24</v>
      </c>
      <c r="C75" s="16" t="s">
        <v>25</v>
      </c>
      <c r="D75" s="15">
        <v>3.5</v>
      </c>
    </row>
    <row r="76" spans="2:8" ht="26.25" customHeight="1" x14ac:dyDescent="0.55000000000000004">
      <c r="B76" s="51"/>
      <c r="C76" s="16" t="s">
        <v>26</v>
      </c>
      <c r="D76" s="15">
        <v>3.25</v>
      </c>
    </row>
    <row r="77" spans="2:8" ht="26.25" customHeight="1" x14ac:dyDescent="0.55000000000000004">
      <c r="B77" s="51"/>
      <c r="C77" s="16" t="s">
        <v>27</v>
      </c>
      <c r="D77" s="15">
        <v>2.8333333333333335</v>
      </c>
    </row>
    <row r="78" spans="2:8" ht="26.25" customHeight="1" x14ac:dyDescent="0.55000000000000004">
      <c r="B78" s="51"/>
      <c r="C78" s="16" t="s">
        <v>28</v>
      </c>
      <c r="D78" s="15">
        <v>4</v>
      </c>
    </row>
    <row r="79" spans="2:8" ht="15" thickBot="1" x14ac:dyDescent="0.4">
      <c r="C79"/>
    </row>
    <row r="80" spans="2:8" ht="18.5" x14ac:dyDescent="0.45">
      <c r="B80" s="5" t="s">
        <v>53</v>
      </c>
      <c r="C80" s="6" t="s">
        <v>54</v>
      </c>
      <c r="D80" s="7"/>
      <c r="E80" s="7"/>
      <c r="F80" s="7"/>
      <c r="G80" s="7"/>
      <c r="H80" s="8"/>
    </row>
    <row r="81" spans="2:8" ht="19" thickBot="1" x14ac:dyDescent="0.5">
      <c r="B81" s="9" t="s">
        <v>55</v>
      </c>
      <c r="C81" s="10" t="s">
        <v>56</v>
      </c>
      <c r="D81" s="11"/>
      <c r="E81" s="11"/>
      <c r="F81" s="11"/>
      <c r="G81" s="11"/>
      <c r="H81" s="12"/>
    </row>
    <row r="82" spans="2:8" x14ac:dyDescent="0.35">
      <c r="C82"/>
    </row>
    <row r="83" spans="2:8" x14ac:dyDescent="0.35">
      <c r="C83"/>
    </row>
    <row r="84" spans="2:8" x14ac:dyDescent="0.35">
      <c r="C84"/>
    </row>
    <row r="85" spans="2:8" x14ac:dyDescent="0.35">
      <c r="C85"/>
    </row>
    <row r="86" spans="2:8" x14ac:dyDescent="0.35">
      <c r="C86"/>
    </row>
    <row r="87" spans="2:8" x14ac:dyDescent="0.35">
      <c r="C87"/>
    </row>
    <row r="88" spans="2:8" x14ac:dyDescent="0.35">
      <c r="C88"/>
    </row>
    <row r="89" spans="2:8" x14ac:dyDescent="0.35">
      <c r="C89"/>
    </row>
    <row r="90" spans="2:8" x14ac:dyDescent="0.35">
      <c r="C90"/>
    </row>
    <row r="91" spans="2:8" x14ac:dyDescent="0.35">
      <c r="C91"/>
    </row>
    <row r="92" spans="2:8" x14ac:dyDescent="0.35">
      <c r="C92"/>
    </row>
    <row r="93" spans="2:8" x14ac:dyDescent="0.35">
      <c r="C93"/>
    </row>
    <row r="94" spans="2:8" x14ac:dyDescent="0.35">
      <c r="C94"/>
    </row>
    <row r="95" spans="2:8" x14ac:dyDescent="0.35">
      <c r="C95"/>
    </row>
    <row r="96" spans="2:8" x14ac:dyDescent="0.35">
      <c r="C96"/>
    </row>
    <row r="97" spans="3:3" x14ac:dyDescent="0.35">
      <c r="C97"/>
    </row>
    <row r="98" spans="3:3" x14ac:dyDescent="0.35">
      <c r="C98"/>
    </row>
    <row r="99" spans="3:3" x14ac:dyDescent="0.35">
      <c r="C99"/>
    </row>
    <row r="100" spans="3:3" x14ac:dyDescent="0.35">
      <c r="C100"/>
    </row>
    <row r="101" spans="3:3" x14ac:dyDescent="0.35">
      <c r="C101"/>
    </row>
    <row r="102" spans="3:3" x14ac:dyDescent="0.35">
      <c r="C102"/>
    </row>
    <row r="103" spans="3:3" x14ac:dyDescent="0.35">
      <c r="C103"/>
    </row>
    <row r="104" spans="3:3" x14ac:dyDescent="0.35">
      <c r="C104"/>
    </row>
    <row r="105" spans="3:3" x14ac:dyDescent="0.35">
      <c r="C105"/>
    </row>
    <row r="106" spans="3:3" x14ac:dyDescent="0.35">
      <c r="C106"/>
    </row>
    <row r="107" spans="3:3" x14ac:dyDescent="0.35">
      <c r="C107"/>
    </row>
    <row r="108" spans="3:3" x14ac:dyDescent="0.35">
      <c r="C108"/>
    </row>
    <row r="109" spans="3:3" x14ac:dyDescent="0.35">
      <c r="C109"/>
    </row>
    <row r="110" spans="3:3" x14ac:dyDescent="0.35">
      <c r="C110"/>
    </row>
    <row r="111" spans="3:3" x14ac:dyDescent="0.35">
      <c r="C111"/>
    </row>
    <row r="112" spans="3:3" x14ac:dyDescent="0.35">
      <c r="C112"/>
    </row>
    <row r="113" spans="3:3" x14ac:dyDescent="0.35">
      <c r="C113"/>
    </row>
    <row r="114" spans="3:3" x14ac:dyDescent="0.35">
      <c r="C114"/>
    </row>
    <row r="115" spans="3:3" x14ac:dyDescent="0.35">
      <c r="C115"/>
    </row>
    <row r="116" spans="3:3" x14ac:dyDescent="0.35">
      <c r="C116"/>
    </row>
    <row r="117" spans="3:3" x14ac:dyDescent="0.35">
      <c r="C117"/>
    </row>
    <row r="118" spans="3:3" x14ac:dyDescent="0.35">
      <c r="C118"/>
    </row>
    <row r="119" spans="3:3" x14ac:dyDescent="0.35">
      <c r="C119"/>
    </row>
    <row r="120" spans="3:3" x14ac:dyDescent="0.35">
      <c r="C120"/>
    </row>
    <row r="121" spans="3:3" x14ac:dyDescent="0.35">
      <c r="C121"/>
    </row>
    <row r="122" spans="3:3" x14ac:dyDescent="0.35">
      <c r="C122"/>
    </row>
    <row r="123" spans="3:3" x14ac:dyDescent="0.35">
      <c r="C123"/>
    </row>
    <row r="124" spans="3:3" x14ac:dyDescent="0.35">
      <c r="C124"/>
    </row>
    <row r="125" spans="3:3" x14ac:dyDescent="0.35">
      <c r="C125"/>
    </row>
    <row r="126" spans="3:3" x14ac:dyDescent="0.35">
      <c r="C126"/>
    </row>
    <row r="127" spans="3:3" x14ac:dyDescent="0.35">
      <c r="C127"/>
    </row>
    <row r="128" spans="3:3" x14ac:dyDescent="0.35">
      <c r="C128"/>
    </row>
    <row r="129" spans="3:3" x14ac:dyDescent="0.35">
      <c r="C129"/>
    </row>
    <row r="130" spans="3:3" x14ac:dyDescent="0.35">
      <c r="C130"/>
    </row>
    <row r="131" spans="3:3" x14ac:dyDescent="0.35">
      <c r="C131"/>
    </row>
    <row r="132" spans="3:3" x14ac:dyDescent="0.35">
      <c r="C132"/>
    </row>
    <row r="133" spans="3:3" x14ac:dyDescent="0.35">
      <c r="C133"/>
    </row>
    <row r="134" spans="3:3" x14ac:dyDescent="0.35">
      <c r="C134"/>
    </row>
    <row r="135" spans="3:3" x14ac:dyDescent="0.35">
      <c r="C135"/>
    </row>
    <row r="136" spans="3:3" x14ac:dyDescent="0.35">
      <c r="C136"/>
    </row>
    <row r="137" spans="3:3" x14ac:dyDescent="0.35">
      <c r="C137"/>
    </row>
    <row r="138" spans="3:3" x14ac:dyDescent="0.35">
      <c r="C138"/>
    </row>
    <row r="139" spans="3:3" x14ac:dyDescent="0.35">
      <c r="C139"/>
    </row>
    <row r="140" spans="3:3" x14ac:dyDescent="0.35">
      <c r="C140"/>
    </row>
    <row r="141" spans="3:3" x14ac:dyDescent="0.35">
      <c r="C141"/>
    </row>
    <row r="142" spans="3:3" x14ac:dyDescent="0.35">
      <c r="C142"/>
    </row>
    <row r="143" spans="3:3" x14ac:dyDescent="0.35">
      <c r="C143"/>
    </row>
    <row r="144" spans="3:3" x14ac:dyDescent="0.35">
      <c r="C144"/>
    </row>
    <row r="145" spans="3:3" x14ac:dyDescent="0.35">
      <c r="C145"/>
    </row>
    <row r="146" spans="3:3" x14ac:dyDescent="0.35">
      <c r="C146"/>
    </row>
    <row r="147" spans="3:3" x14ac:dyDescent="0.35">
      <c r="C147"/>
    </row>
    <row r="148" spans="3:3" x14ac:dyDescent="0.35">
      <c r="C148"/>
    </row>
    <row r="149" spans="3:3" x14ac:dyDescent="0.35">
      <c r="C149"/>
    </row>
    <row r="150" spans="3:3" x14ac:dyDescent="0.35">
      <c r="C150"/>
    </row>
    <row r="151" spans="3:3" x14ac:dyDescent="0.35">
      <c r="C151"/>
    </row>
    <row r="152" spans="3:3" x14ac:dyDescent="0.35">
      <c r="C152"/>
    </row>
    <row r="153" spans="3:3" x14ac:dyDescent="0.35">
      <c r="C153"/>
    </row>
    <row r="154" spans="3:3" x14ac:dyDescent="0.35">
      <c r="C154"/>
    </row>
    <row r="155" spans="3:3" x14ac:dyDescent="0.35">
      <c r="C155"/>
    </row>
    <row r="156" spans="3:3" x14ac:dyDescent="0.35">
      <c r="C156"/>
    </row>
    <row r="157" spans="3:3" x14ac:dyDescent="0.35">
      <c r="C157"/>
    </row>
    <row r="158" spans="3:3" x14ac:dyDescent="0.35">
      <c r="C158"/>
    </row>
    <row r="159" spans="3:3" x14ac:dyDescent="0.35">
      <c r="C159"/>
    </row>
    <row r="160" spans="3:3" x14ac:dyDescent="0.35">
      <c r="C160"/>
    </row>
    <row r="161" spans="3:3" x14ac:dyDescent="0.35">
      <c r="C161"/>
    </row>
    <row r="162" spans="3:3" x14ac:dyDescent="0.35">
      <c r="C162"/>
    </row>
    <row r="163" spans="3:3" x14ac:dyDescent="0.35">
      <c r="C163"/>
    </row>
    <row r="164" spans="3:3" x14ac:dyDescent="0.35">
      <c r="C164"/>
    </row>
    <row r="165" spans="3:3" x14ac:dyDescent="0.35">
      <c r="C165"/>
    </row>
    <row r="166" spans="3:3" x14ac:dyDescent="0.35">
      <c r="C166"/>
    </row>
    <row r="167" spans="3:3" x14ac:dyDescent="0.35">
      <c r="C167"/>
    </row>
    <row r="168" spans="3:3" x14ac:dyDescent="0.35">
      <c r="C168"/>
    </row>
    <row r="169" spans="3:3" x14ac:dyDescent="0.35">
      <c r="C169"/>
    </row>
    <row r="170" spans="3:3" x14ac:dyDescent="0.35">
      <c r="C170"/>
    </row>
    <row r="171" spans="3:3" x14ac:dyDescent="0.35">
      <c r="C171"/>
    </row>
    <row r="172" spans="3:3" x14ac:dyDescent="0.35">
      <c r="C172"/>
    </row>
    <row r="173" spans="3:3" x14ac:dyDescent="0.35">
      <c r="C173"/>
    </row>
    <row r="174" spans="3:3" x14ac:dyDescent="0.35">
      <c r="C174"/>
    </row>
    <row r="175" spans="3:3" x14ac:dyDescent="0.35">
      <c r="C175"/>
    </row>
    <row r="176" spans="3:3" x14ac:dyDescent="0.35">
      <c r="C176"/>
    </row>
    <row r="177" spans="3:3" x14ac:dyDescent="0.35">
      <c r="C177"/>
    </row>
    <row r="178" spans="3:3" x14ac:dyDescent="0.35">
      <c r="C178"/>
    </row>
    <row r="179" spans="3:3" x14ac:dyDescent="0.35">
      <c r="C179"/>
    </row>
  </sheetData>
  <mergeCells count="21">
    <mergeCell ref="B14:B16"/>
    <mergeCell ref="B40:B44"/>
    <mergeCell ref="B45:B48"/>
    <mergeCell ref="B17:B21"/>
    <mergeCell ref="B4:W4"/>
    <mergeCell ref="B6:W7"/>
    <mergeCell ref="B8:W8"/>
    <mergeCell ref="B11:D11"/>
    <mergeCell ref="B12:D12"/>
    <mergeCell ref="B22:B25"/>
    <mergeCell ref="B26:B29"/>
    <mergeCell ref="B30:B34"/>
    <mergeCell ref="B35:B36"/>
    <mergeCell ref="B37:B39"/>
    <mergeCell ref="B49:B52"/>
    <mergeCell ref="B75:B78"/>
    <mergeCell ref="B71:B74"/>
    <mergeCell ref="B66:B70"/>
    <mergeCell ref="B53:B57"/>
    <mergeCell ref="B62:B65"/>
    <mergeCell ref="B58:B61"/>
  </mergeCells>
  <pageMargins left="0.7" right="0.7" top="0.75" bottom="0.75" header="0.3" footer="0.3"/>
  <pageSetup orientation="portrait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F36AB-4451-4E43-B14D-2555CFB5D893}">
  <sheetPr>
    <tabColor theme="9" tint="0.39997558519241921"/>
  </sheetPr>
  <dimension ref="B3:W178"/>
  <sheetViews>
    <sheetView showGridLines="0" topLeftCell="B12" zoomScale="41" zoomScaleNormal="46" workbookViewId="0">
      <selection activeCell="D44" sqref="D44"/>
    </sheetView>
  </sheetViews>
  <sheetFormatPr defaultColWidth="10.90625" defaultRowHeight="14.5" x14ac:dyDescent="0.35"/>
  <cols>
    <col min="2" max="2" width="34.1796875" customWidth="1"/>
    <col min="3" max="3" width="19.1796875" style="4" customWidth="1"/>
    <col min="4" max="4" width="50.7265625" customWidth="1"/>
  </cols>
  <sheetData>
    <row r="3" spans="2:23" ht="15" thickBot="1" x14ac:dyDescent="0.4"/>
    <row r="4" spans="2:23" ht="92.5" thickBot="1" x14ac:dyDescent="2.0499999999999998">
      <c r="B4" s="52" t="s">
        <v>6</v>
      </c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4"/>
    </row>
    <row r="5" spans="2:23" ht="15" thickBot="1" x14ac:dyDescent="0.4"/>
    <row r="6" spans="2:23" ht="26.25" customHeight="1" x14ac:dyDescent="0.35">
      <c r="B6" s="55" t="s">
        <v>3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7"/>
    </row>
    <row r="7" spans="2:23" ht="15" thickBot="1" x14ac:dyDescent="0.4">
      <c r="B7" s="58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60"/>
    </row>
    <row r="8" spans="2:23" ht="29" thickBot="1" x14ac:dyDescent="0.7">
      <c r="B8" s="61" t="s">
        <v>76</v>
      </c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3"/>
    </row>
    <row r="9" spans="2:23" x14ac:dyDescent="0.35">
      <c r="C9"/>
    </row>
    <row r="10" spans="2:23" x14ac:dyDescent="0.35">
      <c r="C10"/>
    </row>
    <row r="11" spans="2:23" ht="26" x14ac:dyDescent="0.6">
      <c r="B11" s="64" t="s">
        <v>75</v>
      </c>
      <c r="C11" s="64"/>
      <c r="D11" s="64"/>
    </row>
    <row r="12" spans="2:23" ht="26" x14ac:dyDescent="0.6">
      <c r="B12" s="64" t="s">
        <v>6</v>
      </c>
      <c r="C12" s="64"/>
      <c r="D12" s="64"/>
    </row>
    <row r="13" spans="2:23" ht="26" x14ac:dyDescent="0.6">
      <c r="B13" s="17" t="s">
        <v>7</v>
      </c>
      <c r="C13" s="17" t="s">
        <v>8</v>
      </c>
      <c r="D13" s="17" t="s">
        <v>74</v>
      </c>
    </row>
    <row r="14" spans="2:23" ht="23.5" customHeight="1" x14ac:dyDescent="0.55000000000000004">
      <c r="B14" s="48" t="s">
        <v>13</v>
      </c>
      <c r="C14" s="14" t="s">
        <v>17</v>
      </c>
      <c r="D14" s="15">
        <v>2.8</v>
      </c>
    </row>
    <row r="15" spans="2:23" ht="23.5" customHeight="1" x14ac:dyDescent="0.55000000000000004">
      <c r="B15" s="50"/>
      <c r="C15" s="14" t="s">
        <v>18</v>
      </c>
      <c r="D15" s="15">
        <v>2</v>
      </c>
    </row>
    <row r="16" spans="2:23" ht="23.5" customHeight="1" x14ac:dyDescent="0.55000000000000004">
      <c r="B16" s="67" t="s">
        <v>19</v>
      </c>
      <c r="C16" s="14" t="s">
        <v>20</v>
      </c>
      <c r="D16" s="15">
        <v>2.2999999999999998</v>
      </c>
    </row>
    <row r="17" spans="2:4" ht="23.5" customHeight="1" x14ac:dyDescent="0.55000000000000004">
      <c r="B17" s="68"/>
      <c r="C17" s="14" t="s">
        <v>21</v>
      </c>
      <c r="D17" s="15">
        <v>2.5</v>
      </c>
    </row>
    <row r="18" spans="2:4" ht="23.5" customHeight="1" x14ac:dyDescent="0.55000000000000004">
      <c r="B18" s="68"/>
      <c r="C18" s="14" t="s">
        <v>22</v>
      </c>
      <c r="D18" s="15">
        <v>2</v>
      </c>
    </row>
    <row r="19" spans="2:4" ht="23.5" customHeight="1" x14ac:dyDescent="0.55000000000000004">
      <c r="B19" s="68"/>
      <c r="C19" s="14" t="s">
        <v>23</v>
      </c>
      <c r="D19" s="15">
        <v>1.5</v>
      </c>
    </row>
    <row r="20" spans="2:4" ht="23.5" customHeight="1" x14ac:dyDescent="0.55000000000000004">
      <c r="B20" s="67" t="s">
        <v>24</v>
      </c>
      <c r="C20" s="14" t="s">
        <v>25</v>
      </c>
      <c r="D20" s="15">
        <v>1.5</v>
      </c>
    </row>
    <row r="21" spans="2:4" ht="23.5" customHeight="1" x14ac:dyDescent="0.55000000000000004">
      <c r="B21" s="68"/>
      <c r="C21" s="14" t="s">
        <v>26</v>
      </c>
      <c r="D21" s="15">
        <v>1.4</v>
      </c>
    </row>
    <row r="22" spans="2:4" ht="23.5" x14ac:dyDescent="0.55000000000000004">
      <c r="B22" s="68"/>
      <c r="C22" s="14" t="s">
        <v>27</v>
      </c>
      <c r="D22" s="15">
        <v>1.4</v>
      </c>
    </row>
    <row r="23" spans="2:4" ht="23.5" x14ac:dyDescent="0.55000000000000004">
      <c r="B23" s="68"/>
      <c r="C23" s="14" t="s">
        <v>28</v>
      </c>
      <c r="D23" s="15">
        <v>1.6</v>
      </c>
    </row>
    <row r="24" spans="2:4" ht="23.5" x14ac:dyDescent="0.55000000000000004">
      <c r="B24" s="67" t="s">
        <v>29</v>
      </c>
      <c r="C24" s="14" t="s">
        <v>30</v>
      </c>
      <c r="D24" s="15">
        <v>1.6</v>
      </c>
    </row>
    <row r="25" spans="2:4" ht="23.5" x14ac:dyDescent="0.55000000000000004">
      <c r="B25" s="68"/>
      <c r="C25" s="14" t="s">
        <v>31</v>
      </c>
      <c r="D25" s="15">
        <v>1.6</v>
      </c>
    </row>
    <row r="26" spans="2:4" ht="23.5" x14ac:dyDescent="0.55000000000000004">
      <c r="B26" s="68"/>
      <c r="C26" s="14" t="s">
        <v>32</v>
      </c>
      <c r="D26" s="15">
        <v>1.8</v>
      </c>
    </row>
    <row r="27" spans="2:4" ht="23.5" x14ac:dyDescent="0.55000000000000004">
      <c r="B27" s="68"/>
      <c r="C27" s="14" t="s">
        <v>33</v>
      </c>
      <c r="D27" s="15">
        <v>1.8</v>
      </c>
    </row>
    <row r="28" spans="2:4" ht="23.5" customHeight="1" x14ac:dyDescent="0.55000000000000004">
      <c r="B28" s="67" t="s">
        <v>35</v>
      </c>
      <c r="C28" s="14" t="s">
        <v>34</v>
      </c>
      <c r="D28" s="15">
        <v>1.2</v>
      </c>
    </row>
    <row r="29" spans="2:4" ht="23.5" customHeight="1" x14ac:dyDescent="0.55000000000000004">
      <c r="B29" s="68"/>
      <c r="C29" s="14" t="s">
        <v>36</v>
      </c>
      <c r="D29" s="15">
        <v>1.8</v>
      </c>
    </row>
    <row r="30" spans="2:4" ht="23.5" customHeight="1" x14ac:dyDescent="0.55000000000000004">
      <c r="B30" s="68"/>
      <c r="C30" s="14" t="s">
        <v>37</v>
      </c>
      <c r="D30" s="15">
        <v>2.2000000000000002</v>
      </c>
    </row>
    <row r="31" spans="2:4" ht="23.5" customHeight="1" x14ac:dyDescent="0.55000000000000004">
      <c r="B31" s="68"/>
      <c r="C31" s="14" t="s">
        <v>87</v>
      </c>
      <c r="D31" s="15">
        <v>2.2000000000000002</v>
      </c>
    </row>
    <row r="32" spans="2:4" ht="23.5" x14ac:dyDescent="0.55000000000000004">
      <c r="B32" s="68"/>
      <c r="C32" s="14" t="s">
        <v>90</v>
      </c>
      <c r="D32" s="15">
        <v>3.4</v>
      </c>
    </row>
    <row r="33" spans="3:3" x14ac:dyDescent="0.35">
      <c r="C33"/>
    </row>
    <row r="34" spans="3:3" x14ac:dyDescent="0.35">
      <c r="C34"/>
    </row>
    <row r="35" spans="3:3" x14ac:dyDescent="0.35">
      <c r="C35"/>
    </row>
    <row r="36" spans="3:3" x14ac:dyDescent="0.35">
      <c r="C36"/>
    </row>
    <row r="37" spans="3:3" x14ac:dyDescent="0.35">
      <c r="C37"/>
    </row>
    <row r="38" spans="3:3" x14ac:dyDescent="0.35">
      <c r="C38"/>
    </row>
    <row r="39" spans="3:3" x14ac:dyDescent="0.35">
      <c r="C39"/>
    </row>
    <row r="40" spans="3:3" x14ac:dyDescent="0.35">
      <c r="C40"/>
    </row>
    <row r="41" spans="3:3" x14ac:dyDescent="0.35">
      <c r="C41"/>
    </row>
    <row r="42" spans="3:3" x14ac:dyDescent="0.35">
      <c r="C42"/>
    </row>
    <row r="43" spans="3:3" x14ac:dyDescent="0.35">
      <c r="C43"/>
    </row>
    <row r="44" spans="3:3" x14ac:dyDescent="0.35">
      <c r="C44"/>
    </row>
    <row r="45" spans="3:3" x14ac:dyDescent="0.35">
      <c r="C45"/>
    </row>
    <row r="46" spans="3:3" ht="41" customHeight="1" x14ac:dyDescent="0.35"/>
    <row r="47" spans="3:3" ht="32.5" customHeight="1" x14ac:dyDescent="0.35"/>
    <row r="48" spans="3:3" x14ac:dyDescent="0.35">
      <c r="C48"/>
    </row>
    <row r="49" spans="2:8" ht="15" thickBot="1" x14ac:dyDescent="0.4">
      <c r="C49"/>
    </row>
    <row r="50" spans="2:8" ht="18.5" x14ac:dyDescent="0.35">
      <c r="B50" s="5" t="s">
        <v>53</v>
      </c>
      <c r="C50" s="65" t="s">
        <v>88</v>
      </c>
      <c r="D50" s="65"/>
      <c r="E50" s="65"/>
      <c r="F50" s="65"/>
      <c r="G50" s="65"/>
      <c r="H50" s="66"/>
    </row>
    <row r="51" spans="2:8" ht="19" thickBot="1" x14ac:dyDescent="0.5">
      <c r="B51" s="9" t="s">
        <v>55</v>
      </c>
      <c r="C51" s="10" t="s">
        <v>56</v>
      </c>
      <c r="D51" s="11"/>
      <c r="E51" s="11"/>
      <c r="F51" s="11"/>
      <c r="G51" s="11"/>
      <c r="H51" s="12"/>
    </row>
    <row r="52" spans="2:8" x14ac:dyDescent="0.35">
      <c r="C52"/>
    </row>
    <row r="53" spans="2:8" x14ac:dyDescent="0.35">
      <c r="C53"/>
    </row>
    <row r="54" spans="2:8" x14ac:dyDescent="0.35">
      <c r="C54"/>
    </row>
    <row r="55" spans="2:8" x14ac:dyDescent="0.35">
      <c r="C55"/>
    </row>
    <row r="56" spans="2:8" x14ac:dyDescent="0.35">
      <c r="C56"/>
    </row>
    <row r="57" spans="2:8" x14ac:dyDescent="0.35">
      <c r="C57"/>
    </row>
    <row r="58" spans="2:8" x14ac:dyDescent="0.35">
      <c r="C58"/>
    </row>
    <row r="59" spans="2:8" x14ac:dyDescent="0.35">
      <c r="C59"/>
    </row>
    <row r="60" spans="2:8" x14ac:dyDescent="0.35">
      <c r="C60"/>
    </row>
    <row r="61" spans="2:8" x14ac:dyDescent="0.35">
      <c r="C61"/>
    </row>
    <row r="62" spans="2:8" x14ac:dyDescent="0.35">
      <c r="C62"/>
    </row>
    <row r="63" spans="2:8" x14ac:dyDescent="0.35">
      <c r="C63"/>
    </row>
    <row r="64" spans="2:8" x14ac:dyDescent="0.35">
      <c r="C64"/>
    </row>
    <row r="65" spans="3:3" ht="23.25" customHeight="1" x14ac:dyDescent="0.35">
      <c r="C65"/>
    </row>
    <row r="66" spans="3:3" ht="23.25" customHeight="1" x14ac:dyDescent="0.35">
      <c r="C66"/>
    </row>
    <row r="67" spans="3:3" ht="23.25" customHeight="1" x14ac:dyDescent="0.35">
      <c r="C67"/>
    </row>
    <row r="68" spans="3:3" ht="23.25" customHeight="1" x14ac:dyDescent="0.35">
      <c r="C68"/>
    </row>
    <row r="69" spans="3:3" ht="26.25" customHeight="1" x14ac:dyDescent="0.35">
      <c r="C69"/>
    </row>
    <row r="70" spans="3:3" ht="26.25" customHeight="1" x14ac:dyDescent="0.35">
      <c r="C70"/>
    </row>
    <row r="71" spans="3:3" ht="26.25" customHeight="1" x14ac:dyDescent="0.35">
      <c r="C71"/>
    </row>
    <row r="72" spans="3:3" ht="26.25" customHeight="1" x14ac:dyDescent="0.35">
      <c r="C72"/>
    </row>
    <row r="73" spans="3:3" ht="26.25" customHeight="1" x14ac:dyDescent="0.35">
      <c r="C73"/>
    </row>
    <row r="74" spans="3:3" ht="26.25" customHeight="1" x14ac:dyDescent="0.35">
      <c r="C74"/>
    </row>
    <row r="75" spans="3:3" ht="26.25" customHeight="1" x14ac:dyDescent="0.35">
      <c r="C75"/>
    </row>
    <row r="76" spans="3:3" ht="26.25" customHeight="1" x14ac:dyDescent="0.35">
      <c r="C76"/>
    </row>
    <row r="77" spans="3:3" ht="26.25" customHeight="1" x14ac:dyDescent="0.35">
      <c r="C77"/>
    </row>
    <row r="78" spans="3:3" x14ac:dyDescent="0.35">
      <c r="C78"/>
    </row>
    <row r="81" spans="3:3" x14ac:dyDescent="0.35">
      <c r="C81"/>
    </row>
    <row r="82" spans="3:3" x14ac:dyDescent="0.35">
      <c r="C82"/>
    </row>
    <row r="83" spans="3:3" x14ac:dyDescent="0.35">
      <c r="C83"/>
    </row>
    <row r="84" spans="3:3" x14ac:dyDescent="0.35">
      <c r="C84"/>
    </row>
    <row r="85" spans="3:3" x14ac:dyDescent="0.35">
      <c r="C85"/>
    </row>
    <row r="86" spans="3:3" x14ac:dyDescent="0.35">
      <c r="C86"/>
    </row>
    <row r="87" spans="3:3" x14ac:dyDescent="0.35">
      <c r="C87"/>
    </row>
    <row r="88" spans="3:3" x14ac:dyDescent="0.35">
      <c r="C88"/>
    </row>
    <row r="89" spans="3:3" x14ac:dyDescent="0.35">
      <c r="C89"/>
    </row>
    <row r="90" spans="3:3" x14ac:dyDescent="0.35">
      <c r="C90"/>
    </row>
    <row r="91" spans="3:3" x14ac:dyDescent="0.35">
      <c r="C91"/>
    </row>
    <row r="92" spans="3:3" x14ac:dyDescent="0.35">
      <c r="C92"/>
    </row>
    <row r="93" spans="3:3" x14ac:dyDescent="0.35">
      <c r="C93"/>
    </row>
    <row r="94" spans="3:3" x14ac:dyDescent="0.35">
      <c r="C94"/>
    </row>
    <row r="95" spans="3:3" x14ac:dyDescent="0.35">
      <c r="C95"/>
    </row>
    <row r="96" spans="3:3" x14ac:dyDescent="0.35">
      <c r="C96"/>
    </row>
    <row r="97" spans="3:3" x14ac:dyDescent="0.35">
      <c r="C97"/>
    </row>
    <row r="98" spans="3:3" x14ac:dyDescent="0.35">
      <c r="C98"/>
    </row>
    <row r="99" spans="3:3" x14ac:dyDescent="0.35">
      <c r="C99"/>
    </row>
    <row r="100" spans="3:3" x14ac:dyDescent="0.35">
      <c r="C100"/>
    </row>
    <row r="101" spans="3:3" x14ac:dyDescent="0.35">
      <c r="C101"/>
    </row>
    <row r="102" spans="3:3" x14ac:dyDescent="0.35">
      <c r="C102"/>
    </row>
    <row r="103" spans="3:3" x14ac:dyDescent="0.35">
      <c r="C103"/>
    </row>
    <row r="104" spans="3:3" x14ac:dyDescent="0.35">
      <c r="C104"/>
    </row>
    <row r="105" spans="3:3" x14ac:dyDescent="0.35">
      <c r="C105"/>
    </row>
    <row r="106" spans="3:3" x14ac:dyDescent="0.35">
      <c r="C106"/>
    </row>
    <row r="107" spans="3:3" x14ac:dyDescent="0.35">
      <c r="C107"/>
    </row>
    <row r="108" spans="3:3" x14ac:dyDescent="0.35">
      <c r="C108"/>
    </row>
    <row r="109" spans="3:3" x14ac:dyDescent="0.35">
      <c r="C109"/>
    </row>
    <row r="110" spans="3:3" x14ac:dyDescent="0.35">
      <c r="C110"/>
    </row>
    <row r="111" spans="3:3" x14ac:dyDescent="0.35">
      <c r="C111"/>
    </row>
    <row r="112" spans="3:3" x14ac:dyDescent="0.35">
      <c r="C112"/>
    </row>
    <row r="113" spans="3:3" x14ac:dyDescent="0.35">
      <c r="C113"/>
    </row>
    <row r="114" spans="3:3" x14ac:dyDescent="0.35">
      <c r="C114"/>
    </row>
    <row r="115" spans="3:3" x14ac:dyDescent="0.35">
      <c r="C115"/>
    </row>
    <row r="116" spans="3:3" x14ac:dyDescent="0.35">
      <c r="C116"/>
    </row>
    <row r="117" spans="3:3" x14ac:dyDescent="0.35">
      <c r="C117"/>
    </row>
    <row r="118" spans="3:3" x14ac:dyDescent="0.35">
      <c r="C118"/>
    </row>
    <row r="119" spans="3:3" x14ac:dyDescent="0.35">
      <c r="C119"/>
    </row>
    <row r="120" spans="3:3" x14ac:dyDescent="0.35">
      <c r="C120"/>
    </row>
    <row r="121" spans="3:3" x14ac:dyDescent="0.35">
      <c r="C121"/>
    </row>
    <row r="122" spans="3:3" x14ac:dyDescent="0.35">
      <c r="C122"/>
    </row>
    <row r="123" spans="3:3" x14ac:dyDescent="0.35">
      <c r="C123"/>
    </row>
    <row r="124" spans="3:3" x14ac:dyDescent="0.35">
      <c r="C124"/>
    </row>
    <row r="125" spans="3:3" x14ac:dyDescent="0.35">
      <c r="C125"/>
    </row>
    <row r="126" spans="3:3" x14ac:dyDescent="0.35">
      <c r="C126"/>
    </row>
    <row r="127" spans="3:3" x14ac:dyDescent="0.35">
      <c r="C127"/>
    </row>
    <row r="128" spans="3:3" x14ac:dyDescent="0.35">
      <c r="C128"/>
    </row>
    <row r="129" spans="3:3" x14ac:dyDescent="0.35">
      <c r="C129"/>
    </row>
    <row r="130" spans="3:3" x14ac:dyDescent="0.35">
      <c r="C130"/>
    </row>
    <row r="131" spans="3:3" x14ac:dyDescent="0.35">
      <c r="C131"/>
    </row>
    <row r="132" spans="3:3" x14ac:dyDescent="0.35">
      <c r="C132"/>
    </row>
    <row r="133" spans="3:3" x14ac:dyDescent="0.35">
      <c r="C133"/>
    </row>
    <row r="134" spans="3:3" x14ac:dyDescent="0.35">
      <c r="C134"/>
    </row>
    <row r="135" spans="3:3" x14ac:dyDescent="0.35">
      <c r="C135"/>
    </row>
    <row r="136" spans="3:3" x14ac:dyDescent="0.35">
      <c r="C136"/>
    </row>
    <row r="137" spans="3:3" x14ac:dyDescent="0.35">
      <c r="C137"/>
    </row>
    <row r="138" spans="3:3" x14ac:dyDescent="0.35">
      <c r="C138"/>
    </row>
    <row r="139" spans="3:3" x14ac:dyDescent="0.35">
      <c r="C139"/>
    </row>
    <row r="140" spans="3:3" x14ac:dyDescent="0.35">
      <c r="C140"/>
    </row>
    <row r="141" spans="3:3" x14ac:dyDescent="0.35">
      <c r="C141"/>
    </row>
    <row r="142" spans="3:3" x14ac:dyDescent="0.35">
      <c r="C142"/>
    </row>
    <row r="143" spans="3:3" x14ac:dyDescent="0.35">
      <c r="C143"/>
    </row>
    <row r="144" spans="3:3" x14ac:dyDescent="0.35">
      <c r="C144"/>
    </row>
    <row r="145" spans="3:3" x14ac:dyDescent="0.35">
      <c r="C145"/>
    </row>
    <row r="146" spans="3:3" x14ac:dyDescent="0.35">
      <c r="C146"/>
    </row>
    <row r="147" spans="3:3" x14ac:dyDescent="0.35">
      <c r="C147"/>
    </row>
    <row r="148" spans="3:3" x14ac:dyDescent="0.35">
      <c r="C148"/>
    </row>
    <row r="149" spans="3:3" x14ac:dyDescent="0.35">
      <c r="C149"/>
    </row>
    <row r="150" spans="3:3" x14ac:dyDescent="0.35">
      <c r="C150"/>
    </row>
    <row r="151" spans="3:3" x14ac:dyDescent="0.35">
      <c r="C151"/>
    </row>
    <row r="152" spans="3:3" x14ac:dyDescent="0.35">
      <c r="C152"/>
    </row>
    <row r="153" spans="3:3" x14ac:dyDescent="0.35">
      <c r="C153"/>
    </row>
    <row r="154" spans="3:3" x14ac:dyDescent="0.35">
      <c r="C154"/>
    </row>
    <row r="155" spans="3:3" x14ac:dyDescent="0.35">
      <c r="C155"/>
    </row>
    <row r="156" spans="3:3" x14ac:dyDescent="0.35">
      <c r="C156"/>
    </row>
    <row r="157" spans="3:3" x14ac:dyDescent="0.35">
      <c r="C157"/>
    </row>
    <row r="158" spans="3:3" x14ac:dyDescent="0.35">
      <c r="C158"/>
    </row>
    <row r="159" spans="3:3" x14ac:dyDescent="0.35">
      <c r="C159"/>
    </row>
    <row r="160" spans="3:3" x14ac:dyDescent="0.35">
      <c r="C160"/>
    </row>
    <row r="161" spans="3:3" x14ac:dyDescent="0.35">
      <c r="C161"/>
    </row>
    <row r="162" spans="3:3" x14ac:dyDescent="0.35">
      <c r="C162"/>
    </row>
    <row r="163" spans="3:3" x14ac:dyDescent="0.35">
      <c r="C163"/>
    </row>
    <row r="164" spans="3:3" x14ac:dyDescent="0.35">
      <c r="C164"/>
    </row>
    <row r="165" spans="3:3" x14ac:dyDescent="0.35">
      <c r="C165"/>
    </row>
    <row r="166" spans="3:3" x14ac:dyDescent="0.35">
      <c r="C166"/>
    </row>
    <row r="167" spans="3:3" x14ac:dyDescent="0.35">
      <c r="C167"/>
    </row>
    <row r="168" spans="3:3" x14ac:dyDescent="0.35">
      <c r="C168"/>
    </row>
    <row r="169" spans="3:3" x14ac:dyDescent="0.35">
      <c r="C169"/>
    </row>
    <row r="170" spans="3:3" x14ac:dyDescent="0.35">
      <c r="C170"/>
    </row>
    <row r="171" spans="3:3" x14ac:dyDescent="0.35">
      <c r="C171"/>
    </row>
    <row r="172" spans="3:3" x14ac:dyDescent="0.35">
      <c r="C172"/>
    </row>
    <row r="173" spans="3:3" x14ac:dyDescent="0.35">
      <c r="C173"/>
    </row>
    <row r="174" spans="3:3" x14ac:dyDescent="0.35">
      <c r="C174"/>
    </row>
    <row r="175" spans="3:3" x14ac:dyDescent="0.35">
      <c r="C175"/>
    </row>
    <row r="176" spans="3:3" x14ac:dyDescent="0.35">
      <c r="C176"/>
    </row>
    <row r="177" spans="3:3" x14ac:dyDescent="0.35">
      <c r="C177"/>
    </row>
    <row r="178" spans="3:3" x14ac:dyDescent="0.35">
      <c r="C178"/>
    </row>
  </sheetData>
  <mergeCells count="11">
    <mergeCell ref="C50:H50"/>
    <mergeCell ref="B24:B27"/>
    <mergeCell ref="B16:B19"/>
    <mergeCell ref="B20:B23"/>
    <mergeCell ref="B28:B32"/>
    <mergeCell ref="B14:B15"/>
    <mergeCell ref="B4:W4"/>
    <mergeCell ref="B6:W7"/>
    <mergeCell ref="B8:W8"/>
    <mergeCell ref="B11:D11"/>
    <mergeCell ref="B12:D12"/>
  </mergeCells>
  <pageMargins left="0.7" right="0.7" top="0.75" bottom="0.75" header="0.3" footer="0.3"/>
  <pageSetup orientation="portrait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7205B-B9A0-4716-9D4D-F72F00BEA0DA}">
  <dimension ref="A1:H141"/>
  <sheetViews>
    <sheetView workbookViewId="0">
      <selection activeCell="A141" sqref="A140:B141"/>
    </sheetView>
  </sheetViews>
  <sheetFormatPr defaultRowHeight="14.5" x14ac:dyDescent="0.35"/>
  <sheetData>
    <row r="1" spans="1:8" x14ac:dyDescent="0.35">
      <c r="A1" s="71" t="s">
        <v>77</v>
      </c>
      <c r="B1" s="71"/>
      <c r="C1" s="71"/>
      <c r="F1" s="71" t="s">
        <v>78</v>
      </c>
      <c r="G1" s="71"/>
      <c r="H1" s="71"/>
    </row>
    <row r="2" spans="1:8" x14ac:dyDescent="0.35">
      <c r="A2" s="71"/>
      <c r="B2" s="71"/>
      <c r="C2" s="71"/>
      <c r="F2" s="71"/>
      <c r="G2" s="71"/>
      <c r="H2" s="71"/>
    </row>
    <row r="3" spans="1:8" x14ac:dyDescent="0.35">
      <c r="A3" s="71"/>
      <c r="B3" s="71"/>
      <c r="C3" s="71"/>
      <c r="F3" s="71"/>
      <c r="G3" s="71"/>
      <c r="H3" s="71"/>
    </row>
    <row r="4" spans="1:8" ht="21.5" customHeight="1" x14ac:dyDescent="0.35">
      <c r="A4" s="75" t="s">
        <v>79</v>
      </c>
      <c r="B4" s="75"/>
      <c r="C4" s="75"/>
      <c r="F4" s="75" t="s">
        <v>79</v>
      </c>
      <c r="G4" s="75"/>
      <c r="H4" s="75"/>
    </row>
    <row r="5" spans="1:8" ht="21.5" customHeight="1" thickBot="1" x14ac:dyDescent="0.4">
      <c r="A5" s="76" t="s">
        <v>91</v>
      </c>
      <c r="B5" s="76"/>
      <c r="F5" s="75" t="s">
        <v>86</v>
      </c>
      <c r="G5" s="75"/>
      <c r="H5" s="75"/>
    </row>
    <row r="6" spans="1:8" ht="16.5" thickBot="1" x14ac:dyDescent="0.4">
      <c r="A6" s="72" t="s">
        <v>80</v>
      </c>
      <c r="B6" s="18" t="s">
        <v>81</v>
      </c>
      <c r="F6" s="72" t="s">
        <v>80</v>
      </c>
      <c r="G6" s="18" t="s">
        <v>81</v>
      </c>
    </row>
    <row r="7" spans="1:8" ht="15" thickTop="1" x14ac:dyDescent="0.35">
      <c r="A7" s="73"/>
      <c r="B7" s="19" t="s">
        <v>82</v>
      </c>
      <c r="F7" s="73"/>
      <c r="G7" s="19" t="s">
        <v>82</v>
      </c>
    </row>
    <row r="8" spans="1:8" ht="30.5" thickBot="1" x14ac:dyDescent="0.4">
      <c r="A8" s="74"/>
      <c r="B8" s="20" t="s">
        <v>83</v>
      </c>
      <c r="F8" s="74"/>
      <c r="G8" s="20" t="s">
        <v>83</v>
      </c>
    </row>
    <row r="9" spans="1:8" ht="15.5" thickTop="1" thickBot="1" x14ac:dyDescent="0.4">
      <c r="A9" s="21">
        <v>44194</v>
      </c>
      <c r="B9" s="22">
        <v>3.4</v>
      </c>
      <c r="F9" s="25">
        <v>44044</v>
      </c>
      <c r="G9" s="26">
        <v>3</v>
      </c>
    </row>
    <row r="10" spans="1:8" ht="15" thickBot="1" x14ac:dyDescent="0.4">
      <c r="A10" s="21">
        <v>44193</v>
      </c>
      <c r="B10" s="22">
        <v>3.4</v>
      </c>
      <c r="F10" s="25">
        <v>44075</v>
      </c>
      <c r="G10" s="26">
        <v>2.5</v>
      </c>
    </row>
    <row r="11" spans="1:8" ht="15" thickBot="1" x14ac:dyDescent="0.4">
      <c r="A11" s="21">
        <v>44192</v>
      </c>
      <c r="B11" s="22">
        <v>3.4</v>
      </c>
      <c r="F11" s="25">
        <v>44105</v>
      </c>
      <c r="G11" s="26">
        <v>1.6</v>
      </c>
    </row>
    <row r="12" spans="1:8" ht="15" thickBot="1" x14ac:dyDescent="0.4">
      <c r="A12" s="21">
        <v>44191</v>
      </c>
      <c r="B12" s="22">
        <v>3.4</v>
      </c>
      <c r="F12" s="25">
        <v>44136</v>
      </c>
      <c r="G12" s="26">
        <v>1.8</v>
      </c>
    </row>
    <row r="13" spans="1:8" ht="15" thickBot="1" x14ac:dyDescent="0.4">
      <c r="A13" s="21">
        <v>44190</v>
      </c>
      <c r="B13" s="22">
        <v>3.4</v>
      </c>
      <c r="F13" s="25">
        <v>44166</v>
      </c>
      <c r="G13" s="26">
        <v>3.4</v>
      </c>
    </row>
    <row r="14" spans="1:8" ht="19" customHeight="1" thickBot="1" x14ac:dyDescent="0.4">
      <c r="A14" s="21">
        <v>44189</v>
      </c>
      <c r="B14" s="22">
        <v>3.4</v>
      </c>
      <c r="F14" s="70" t="s">
        <v>84</v>
      </c>
      <c r="G14" s="70"/>
      <c r="H14" s="70"/>
    </row>
    <row r="15" spans="1:8" ht="21.5" customHeight="1" thickBot="1" x14ac:dyDescent="0.4">
      <c r="A15" s="21">
        <v>44188</v>
      </c>
      <c r="B15" s="22">
        <v>3.4</v>
      </c>
      <c r="F15" s="70" t="s">
        <v>85</v>
      </c>
      <c r="G15" s="70"/>
      <c r="H15" s="70"/>
    </row>
    <row r="16" spans="1:8" ht="15" thickBot="1" x14ac:dyDescent="0.4">
      <c r="A16" s="21">
        <v>44187</v>
      </c>
      <c r="B16" s="22">
        <v>2.2000000000000002</v>
      </c>
    </row>
    <row r="17" spans="1:2" ht="15" thickBot="1" x14ac:dyDescent="0.4">
      <c r="A17" s="21">
        <v>44186</v>
      </c>
      <c r="B17" s="22">
        <v>2.2000000000000002</v>
      </c>
    </row>
    <row r="18" spans="1:2" ht="15" thickBot="1" x14ac:dyDescent="0.4">
      <c r="A18" s="21">
        <v>44185</v>
      </c>
      <c r="B18" s="22">
        <v>2.2000000000000002</v>
      </c>
    </row>
    <row r="19" spans="1:2" ht="15" thickBot="1" x14ac:dyDescent="0.4">
      <c r="A19" s="21">
        <v>44184</v>
      </c>
      <c r="B19" s="22">
        <v>2.2000000000000002</v>
      </c>
    </row>
    <row r="20" spans="1:2" ht="15" thickBot="1" x14ac:dyDescent="0.4">
      <c r="A20" s="21">
        <v>44183</v>
      </c>
      <c r="B20" s="22">
        <v>2.2000000000000002</v>
      </c>
    </row>
    <row r="21" spans="1:2" ht="15" thickBot="1" x14ac:dyDescent="0.4">
      <c r="A21" s="21">
        <v>44182</v>
      </c>
      <c r="B21" s="22">
        <v>2.2000000000000002</v>
      </c>
    </row>
    <row r="22" spans="1:2" ht="15" thickBot="1" x14ac:dyDescent="0.4">
      <c r="A22" s="21">
        <v>44181</v>
      </c>
      <c r="B22" s="22">
        <v>2.2000000000000002</v>
      </c>
    </row>
    <row r="23" spans="1:2" ht="15" thickBot="1" x14ac:dyDescent="0.4">
      <c r="A23" s="21">
        <v>44180</v>
      </c>
      <c r="B23" s="22">
        <v>2.2000000000000002</v>
      </c>
    </row>
    <row r="24" spans="1:2" ht="15" thickBot="1" x14ac:dyDescent="0.4">
      <c r="A24" s="21">
        <v>44179</v>
      </c>
      <c r="B24" s="22">
        <v>2.2000000000000002</v>
      </c>
    </row>
    <row r="25" spans="1:2" ht="15" thickBot="1" x14ac:dyDescent="0.4">
      <c r="A25" s="21">
        <v>44178</v>
      </c>
      <c r="B25" s="22">
        <v>2.2000000000000002</v>
      </c>
    </row>
    <row r="26" spans="1:2" ht="15" thickBot="1" x14ac:dyDescent="0.4">
      <c r="A26" s="21">
        <v>44177</v>
      </c>
      <c r="B26" s="22">
        <v>2.2000000000000002</v>
      </c>
    </row>
    <row r="27" spans="1:2" ht="15" thickBot="1" x14ac:dyDescent="0.4">
      <c r="A27" s="21">
        <v>44176</v>
      </c>
      <c r="B27" s="22">
        <v>2.2000000000000002</v>
      </c>
    </row>
    <row r="28" spans="1:2" ht="15" thickBot="1" x14ac:dyDescent="0.4">
      <c r="A28" s="21">
        <v>44175</v>
      </c>
      <c r="B28" s="22">
        <v>2.2000000000000002</v>
      </c>
    </row>
    <row r="29" spans="1:2" ht="15" thickBot="1" x14ac:dyDescent="0.4">
      <c r="A29" s="21">
        <v>44174</v>
      </c>
      <c r="B29" s="22">
        <v>2.2000000000000002</v>
      </c>
    </row>
    <row r="30" spans="1:2" ht="15" thickBot="1" x14ac:dyDescent="0.4">
      <c r="A30" s="21">
        <v>44173</v>
      </c>
      <c r="B30" s="22">
        <v>1.8</v>
      </c>
    </row>
    <row r="31" spans="1:2" ht="15" thickBot="1" x14ac:dyDescent="0.4">
      <c r="A31" s="21">
        <v>44172</v>
      </c>
      <c r="B31" s="22">
        <v>1.8</v>
      </c>
    </row>
    <row r="32" spans="1:2" ht="15" thickBot="1" x14ac:dyDescent="0.4">
      <c r="A32" s="21">
        <v>44171</v>
      </c>
      <c r="B32" s="22">
        <v>1.8</v>
      </c>
    </row>
    <row r="33" spans="1:2" ht="15" thickBot="1" x14ac:dyDescent="0.4">
      <c r="A33" s="21">
        <v>44170</v>
      </c>
      <c r="B33" s="22">
        <v>1.8</v>
      </c>
    </row>
    <row r="34" spans="1:2" ht="15" thickBot="1" x14ac:dyDescent="0.4">
      <c r="A34" s="21">
        <v>44169</v>
      </c>
      <c r="B34" s="22">
        <v>1.8</v>
      </c>
    </row>
    <row r="35" spans="1:2" ht="15" thickBot="1" x14ac:dyDescent="0.4">
      <c r="A35" s="21">
        <v>44168</v>
      </c>
      <c r="B35" s="22">
        <v>1.8</v>
      </c>
    </row>
    <row r="36" spans="1:2" ht="15" thickBot="1" x14ac:dyDescent="0.4">
      <c r="A36" s="21">
        <v>44167</v>
      </c>
      <c r="B36" s="22">
        <v>1.8</v>
      </c>
    </row>
    <row r="37" spans="1:2" ht="15" thickBot="1" x14ac:dyDescent="0.4">
      <c r="A37" s="21">
        <v>44166</v>
      </c>
      <c r="B37" s="22">
        <v>1.2</v>
      </c>
    </row>
    <row r="38" spans="1:2" ht="15" thickBot="1" x14ac:dyDescent="0.4">
      <c r="A38" s="21">
        <v>44165</v>
      </c>
      <c r="B38" s="22">
        <v>1.2</v>
      </c>
    </row>
    <row r="39" spans="1:2" ht="15" thickBot="1" x14ac:dyDescent="0.4">
      <c r="A39" s="21">
        <v>44164</v>
      </c>
      <c r="B39" s="22">
        <v>1.2</v>
      </c>
    </row>
    <row r="40" spans="1:2" ht="15" thickBot="1" x14ac:dyDescent="0.4">
      <c r="A40" s="21">
        <v>44163</v>
      </c>
      <c r="B40" s="22">
        <v>1.2</v>
      </c>
    </row>
    <row r="41" spans="1:2" ht="15" thickBot="1" x14ac:dyDescent="0.4">
      <c r="A41" s="21">
        <v>44162</v>
      </c>
      <c r="B41" s="22">
        <v>1.2</v>
      </c>
    </row>
    <row r="42" spans="1:2" ht="15" thickBot="1" x14ac:dyDescent="0.4">
      <c r="A42" s="21">
        <v>44161</v>
      </c>
      <c r="B42" s="22">
        <v>1.2</v>
      </c>
    </row>
    <row r="43" spans="1:2" ht="15" thickBot="1" x14ac:dyDescent="0.4">
      <c r="A43" s="21">
        <v>44160</v>
      </c>
      <c r="B43" s="22">
        <v>1.2</v>
      </c>
    </row>
    <row r="44" spans="1:2" ht="15" thickBot="1" x14ac:dyDescent="0.4">
      <c r="A44" s="21">
        <v>44159</v>
      </c>
      <c r="B44" s="22">
        <v>1.8</v>
      </c>
    </row>
    <row r="45" spans="1:2" ht="15" thickBot="1" x14ac:dyDescent="0.4">
      <c r="A45" s="21">
        <v>44158</v>
      </c>
      <c r="B45" s="22">
        <v>1.8</v>
      </c>
    </row>
    <row r="46" spans="1:2" ht="15" thickBot="1" x14ac:dyDescent="0.4">
      <c r="A46" s="21">
        <v>44157</v>
      </c>
      <c r="B46" s="22">
        <v>1.8</v>
      </c>
    </row>
    <row r="47" spans="1:2" ht="15" thickBot="1" x14ac:dyDescent="0.4">
      <c r="A47" s="21">
        <v>44156</v>
      </c>
      <c r="B47" s="22">
        <v>1.8</v>
      </c>
    </row>
    <row r="48" spans="1:2" ht="15" thickBot="1" x14ac:dyDescent="0.4">
      <c r="A48" s="21">
        <v>44155</v>
      </c>
      <c r="B48" s="22">
        <v>1.8</v>
      </c>
    </row>
    <row r="49" spans="1:2" ht="15" thickBot="1" x14ac:dyDescent="0.4">
      <c r="A49" s="21">
        <v>44154</v>
      </c>
      <c r="B49" s="22">
        <v>1.8</v>
      </c>
    </row>
    <row r="50" spans="1:2" ht="15" thickBot="1" x14ac:dyDescent="0.4">
      <c r="A50" s="21">
        <v>44153</v>
      </c>
      <c r="B50" s="22">
        <v>1.8</v>
      </c>
    </row>
    <row r="51" spans="1:2" ht="15" thickBot="1" x14ac:dyDescent="0.4">
      <c r="A51" s="21">
        <v>44152</v>
      </c>
      <c r="B51" s="22">
        <v>1.8</v>
      </c>
    </row>
    <row r="52" spans="1:2" ht="15" thickBot="1" x14ac:dyDescent="0.4">
      <c r="A52" s="21">
        <v>44151</v>
      </c>
      <c r="B52" s="22">
        <v>1.8</v>
      </c>
    </row>
    <row r="53" spans="1:2" ht="15" thickBot="1" x14ac:dyDescent="0.4">
      <c r="A53" s="21">
        <v>44150</v>
      </c>
      <c r="B53" s="22">
        <v>1.8</v>
      </c>
    </row>
    <row r="54" spans="1:2" ht="15" thickBot="1" x14ac:dyDescent="0.4">
      <c r="A54" s="21">
        <v>44149</v>
      </c>
      <c r="B54" s="22">
        <v>1.8</v>
      </c>
    </row>
    <row r="55" spans="1:2" ht="15" thickBot="1" x14ac:dyDescent="0.4">
      <c r="A55" s="21">
        <v>44148</v>
      </c>
      <c r="B55" s="22">
        <v>1.8</v>
      </c>
    </row>
    <row r="56" spans="1:2" ht="15" thickBot="1" x14ac:dyDescent="0.4">
      <c r="A56" s="21">
        <v>44147</v>
      </c>
      <c r="B56" s="22">
        <v>1.8</v>
      </c>
    </row>
    <row r="57" spans="1:2" ht="15" thickBot="1" x14ac:dyDescent="0.4">
      <c r="A57" s="21">
        <v>44146</v>
      </c>
      <c r="B57" s="22">
        <v>1.8</v>
      </c>
    </row>
    <row r="58" spans="1:2" ht="15" thickBot="1" x14ac:dyDescent="0.4">
      <c r="A58" s="21">
        <v>44145</v>
      </c>
      <c r="B58" s="22">
        <v>1.6</v>
      </c>
    </row>
    <row r="59" spans="1:2" ht="15" thickBot="1" x14ac:dyDescent="0.4">
      <c r="A59" s="21">
        <v>44144</v>
      </c>
      <c r="B59" s="22">
        <v>1.6</v>
      </c>
    </row>
    <row r="60" spans="1:2" ht="15" thickBot="1" x14ac:dyDescent="0.4">
      <c r="A60" s="21">
        <v>44143</v>
      </c>
      <c r="B60" s="22">
        <v>1.6</v>
      </c>
    </row>
    <row r="61" spans="1:2" ht="15" thickBot="1" x14ac:dyDescent="0.4">
      <c r="A61" s="21">
        <v>44142</v>
      </c>
      <c r="B61" s="22">
        <v>1.6</v>
      </c>
    </row>
    <row r="62" spans="1:2" ht="15" thickBot="1" x14ac:dyDescent="0.4">
      <c r="A62" s="21">
        <v>44141</v>
      </c>
      <c r="B62" s="22">
        <v>1.6</v>
      </c>
    </row>
    <row r="63" spans="1:2" ht="15" thickBot="1" x14ac:dyDescent="0.4">
      <c r="A63" s="21">
        <v>44140</v>
      </c>
      <c r="B63" s="22">
        <v>1.6</v>
      </c>
    </row>
    <row r="64" spans="1:2" ht="15" thickBot="1" x14ac:dyDescent="0.4">
      <c r="A64" s="21">
        <v>44139</v>
      </c>
      <c r="B64" s="22">
        <v>1.6</v>
      </c>
    </row>
    <row r="65" spans="1:2" ht="15" thickBot="1" x14ac:dyDescent="0.4">
      <c r="A65" s="21">
        <v>44138</v>
      </c>
      <c r="B65" s="22">
        <v>1.6</v>
      </c>
    </row>
    <row r="66" spans="1:2" ht="15" thickBot="1" x14ac:dyDescent="0.4">
      <c r="A66" s="21">
        <v>44137</v>
      </c>
      <c r="B66" s="22">
        <v>1.6</v>
      </c>
    </row>
    <row r="67" spans="1:2" ht="15" thickBot="1" x14ac:dyDescent="0.4">
      <c r="A67" s="21">
        <v>44136</v>
      </c>
      <c r="B67" s="22">
        <v>1.6</v>
      </c>
    </row>
    <row r="68" spans="1:2" ht="15" thickBot="1" x14ac:dyDescent="0.4">
      <c r="A68" s="21">
        <v>44135</v>
      </c>
      <c r="B68" s="22">
        <v>1.6</v>
      </c>
    </row>
    <row r="69" spans="1:2" ht="15" thickBot="1" x14ac:dyDescent="0.4">
      <c r="A69" s="21">
        <v>44134</v>
      </c>
      <c r="B69" s="22">
        <v>1.6</v>
      </c>
    </row>
    <row r="70" spans="1:2" ht="15" thickBot="1" x14ac:dyDescent="0.4">
      <c r="A70" s="21">
        <v>44133</v>
      </c>
      <c r="B70" s="22">
        <v>1.6</v>
      </c>
    </row>
    <row r="71" spans="1:2" ht="15" thickBot="1" x14ac:dyDescent="0.4">
      <c r="A71" s="21">
        <v>44132</v>
      </c>
      <c r="B71" s="22">
        <v>1.6</v>
      </c>
    </row>
    <row r="72" spans="1:2" ht="15" thickBot="1" x14ac:dyDescent="0.4">
      <c r="A72" s="21">
        <v>44131</v>
      </c>
      <c r="B72" s="22">
        <v>1.6</v>
      </c>
    </row>
    <row r="73" spans="1:2" ht="15" thickBot="1" x14ac:dyDescent="0.4">
      <c r="A73" s="21">
        <v>44130</v>
      </c>
      <c r="B73" s="22">
        <v>1.6</v>
      </c>
    </row>
    <row r="74" spans="1:2" ht="15" thickBot="1" x14ac:dyDescent="0.4">
      <c r="A74" s="21">
        <v>44129</v>
      </c>
      <c r="B74" s="22">
        <v>1.6</v>
      </c>
    </row>
    <row r="75" spans="1:2" ht="15" thickBot="1" x14ac:dyDescent="0.4">
      <c r="A75" s="21">
        <v>44128</v>
      </c>
      <c r="B75" s="22">
        <v>1.6</v>
      </c>
    </row>
    <row r="76" spans="1:2" ht="15" thickBot="1" x14ac:dyDescent="0.4">
      <c r="A76" s="21">
        <v>44127</v>
      </c>
      <c r="B76" s="22">
        <v>1.6</v>
      </c>
    </row>
    <row r="77" spans="1:2" ht="15" thickBot="1" x14ac:dyDescent="0.4">
      <c r="A77" s="21">
        <v>44126</v>
      </c>
      <c r="B77" s="22">
        <v>1.6</v>
      </c>
    </row>
    <row r="78" spans="1:2" ht="15" thickBot="1" x14ac:dyDescent="0.4">
      <c r="A78" s="21">
        <v>44125</v>
      </c>
      <c r="B78" s="22">
        <v>1.6</v>
      </c>
    </row>
    <row r="79" spans="1:2" ht="15" thickBot="1" x14ac:dyDescent="0.4">
      <c r="A79" s="21">
        <v>44124</v>
      </c>
      <c r="B79" s="22">
        <v>1.4</v>
      </c>
    </row>
    <row r="80" spans="1:2" ht="15" thickBot="1" x14ac:dyDescent="0.4">
      <c r="A80" s="21">
        <v>44123</v>
      </c>
      <c r="B80" s="22">
        <v>1.4</v>
      </c>
    </row>
    <row r="81" spans="1:2" ht="15" thickBot="1" x14ac:dyDescent="0.4">
      <c r="A81" s="21">
        <v>44122</v>
      </c>
      <c r="B81" s="22">
        <v>1.4</v>
      </c>
    </row>
    <row r="82" spans="1:2" ht="15" thickBot="1" x14ac:dyDescent="0.4">
      <c r="A82" s="21">
        <v>44121</v>
      </c>
      <c r="B82" s="22">
        <v>1.4</v>
      </c>
    </row>
    <row r="83" spans="1:2" ht="15" thickBot="1" x14ac:dyDescent="0.4">
      <c r="A83" s="21">
        <v>44120</v>
      </c>
      <c r="B83" s="22">
        <v>1.4</v>
      </c>
    </row>
    <row r="84" spans="1:2" ht="15" thickBot="1" x14ac:dyDescent="0.4">
      <c r="A84" s="21">
        <v>44119</v>
      </c>
      <c r="B84" s="22">
        <v>1.4</v>
      </c>
    </row>
    <row r="85" spans="1:2" ht="15" thickBot="1" x14ac:dyDescent="0.4">
      <c r="A85" s="21">
        <v>44118</v>
      </c>
      <c r="B85" s="22">
        <v>1.4</v>
      </c>
    </row>
    <row r="86" spans="1:2" ht="15" thickBot="1" x14ac:dyDescent="0.4">
      <c r="A86" s="21">
        <v>44117</v>
      </c>
      <c r="B86" s="22">
        <v>1.4</v>
      </c>
    </row>
    <row r="87" spans="1:2" ht="17" customHeight="1" thickBot="1" x14ac:dyDescent="0.4">
      <c r="A87" s="21">
        <v>44116</v>
      </c>
      <c r="B87" s="22">
        <v>1.4</v>
      </c>
    </row>
    <row r="88" spans="1:2" ht="20.5" customHeight="1" thickBot="1" x14ac:dyDescent="0.4">
      <c r="A88" s="21">
        <v>44115</v>
      </c>
      <c r="B88" s="22">
        <v>1.4</v>
      </c>
    </row>
    <row r="89" spans="1:2" ht="15" thickBot="1" x14ac:dyDescent="0.4">
      <c r="A89" s="21">
        <v>44114</v>
      </c>
      <c r="B89" s="22">
        <v>1.4</v>
      </c>
    </row>
    <row r="90" spans="1:2" ht="15" thickBot="1" x14ac:dyDescent="0.4">
      <c r="A90" s="21">
        <v>44113</v>
      </c>
      <c r="B90" s="22">
        <v>1.4</v>
      </c>
    </row>
    <row r="91" spans="1:2" ht="15" thickBot="1" x14ac:dyDescent="0.4">
      <c r="A91" s="21">
        <v>44112</v>
      </c>
      <c r="B91" s="22">
        <v>1.4</v>
      </c>
    </row>
    <row r="92" spans="1:2" ht="15" thickBot="1" x14ac:dyDescent="0.4">
      <c r="A92" s="21">
        <v>44111</v>
      </c>
      <c r="B92" s="22">
        <v>1.4</v>
      </c>
    </row>
    <row r="93" spans="1:2" ht="15" thickBot="1" x14ac:dyDescent="0.4">
      <c r="A93" s="21">
        <v>44110</v>
      </c>
      <c r="B93" s="22">
        <v>1.5</v>
      </c>
    </row>
    <row r="94" spans="1:2" ht="19.5" customHeight="1" thickBot="1" x14ac:dyDescent="0.4">
      <c r="A94" s="21">
        <v>44109</v>
      </c>
      <c r="B94" s="22">
        <v>1.5</v>
      </c>
    </row>
    <row r="95" spans="1:2" ht="22" customHeight="1" thickBot="1" x14ac:dyDescent="0.4">
      <c r="A95" s="21">
        <v>44108</v>
      </c>
      <c r="B95" s="22">
        <v>1.5</v>
      </c>
    </row>
    <row r="96" spans="1:2" ht="15" thickBot="1" x14ac:dyDescent="0.4">
      <c r="A96" s="21">
        <v>44107</v>
      </c>
      <c r="B96" s="22">
        <v>1.5</v>
      </c>
    </row>
    <row r="97" spans="1:2" ht="15" thickBot="1" x14ac:dyDescent="0.4">
      <c r="A97" s="21">
        <v>44106</v>
      </c>
      <c r="B97" s="22">
        <v>1.5</v>
      </c>
    </row>
    <row r="98" spans="1:2" ht="15" thickBot="1" x14ac:dyDescent="0.4">
      <c r="A98" s="21">
        <v>44105</v>
      </c>
      <c r="B98" s="22">
        <v>1.5</v>
      </c>
    </row>
    <row r="99" spans="1:2" ht="15" thickBot="1" x14ac:dyDescent="0.4">
      <c r="A99" s="21">
        <v>44104</v>
      </c>
      <c r="B99" s="22">
        <v>1.5</v>
      </c>
    </row>
    <row r="100" spans="1:2" ht="15" thickBot="1" x14ac:dyDescent="0.4">
      <c r="A100" s="21">
        <v>44103</v>
      </c>
      <c r="B100" s="22">
        <v>1.5</v>
      </c>
    </row>
    <row r="101" spans="1:2" ht="15" thickBot="1" x14ac:dyDescent="0.4">
      <c r="A101" s="21">
        <v>44102</v>
      </c>
      <c r="B101" s="22">
        <v>1.5</v>
      </c>
    </row>
    <row r="102" spans="1:2" ht="15" thickBot="1" x14ac:dyDescent="0.4">
      <c r="A102" s="21">
        <v>44101</v>
      </c>
      <c r="B102" s="22">
        <v>1.5</v>
      </c>
    </row>
    <row r="103" spans="1:2" ht="15" thickBot="1" x14ac:dyDescent="0.4">
      <c r="A103" s="21">
        <v>44100</v>
      </c>
      <c r="B103" s="22">
        <v>1.5</v>
      </c>
    </row>
    <row r="104" spans="1:2" ht="15" thickBot="1" x14ac:dyDescent="0.4">
      <c r="A104" s="21">
        <v>44099</v>
      </c>
      <c r="B104" s="22">
        <v>1.5</v>
      </c>
    </row>
    <row r="105" spans="1:2" ht="15" thickBot="1" x14ac:dyDescent="0.4">
      <c r="A105" s="21">
        <v>44098</v>
      </c>
      <c r="B105" s="22">
        <v>1.5</v>
      </c>
    </row>
    <row r="106" spans="1:2" ht="14.5" customHeight="1" thickBot="1" x14ac:dyDescent="0.4">
      <c r="A106" s="21">
        <v>44097</v>
      </c>
      <c r="B106" s="22">
        <v>1.5</v>
      </c>
    </row>
    <row r="107" spans="1:2" ht="14.5" customHeight="1" thickBot="1" x14ac:dyDescent="0.4">
      <c r="A107" s="21">
        <v>44096</v>
      </c>
      <c r="B107" s="22">
        <v>2</v>
      </c>
    </row>
    <row r="108" spans="1:2" ht="15" thickBot="1" x14ac:dyDescent="0.4">
      <c r="A108" s="21">
        <v>44095</v>
      </c>
      <c r="B108" s="22">
        <v>2</v>
      </c>
    </row>
    <row r="109" spans="1:2" ht="15" thickBot="1" x14ac:dyDescent="0.4">
      <c r="A109" s="21">
        <v>44094</v>
      </c>
      <c r="B109" s="22">
        <v>2</v>
      </c>
    </row>
    <row r="110" spans="1:2" ht="15" thickBot="1" x14ac:dyDescent="0.4">
      <c r="A110" s="21">
        <v>44093</v>
      </c>
      <c r="B110" s="22">
        <v>2</v>
      </c>
    </row>
    <row r="111" spans="1:2" ht="20.5" customHeight="1" thickBot="1" x14ac:dyDescent="0.4">
      <c r="A111" s="21">
        <v>44092</v>
      </c>
      <c r="B111" s="22">
        <v>2</v>
      </c>
    </row>
    <row r="112" spans="1:2" ht="21" customHeight="1" thickBot="1" x14ac:dyDescent="0.4">
      <c r="A112" s="21">
        <v>44091</v>
      </c>
      <c r="B112" s="22">
        <v>2</v>
      </c>
    </row>
    <row r="113" spans="1:2" ht="15" thickBot="1" x14ac:dyDescent="0.4">
      <c r="A113" s="21">
        <v>44090</v>
      </c>
      <c r="B113" s="22">
        <v>2</v>
      </c>
    </row>
    <row r="114" spans="1:2" ht="15" thickBot="1" x14ac:dyDescent="0.4">
      <c r="A114" s="21">
        <v>44089</v>
      </c>
      <c r="B114" s="22">
        <v>2.5</v>
      </c>
    </row>
    <row r="115" spans="1:2" ht="15" thickBot="1" x14ac:dyDescent="0.4">
      <c r="A115" s="21">
        <v>44088</v>
      </c>
      <c r="B115" s="22">
        <v>2.5</v>
      </c>
    </row>
    <row r="116" spans="1:2" ht="15" thickBot="1" x14ac:dyDescent="0.4">
      <c r="A116" s="21">
        <v>44087</v>
      </c>
      <c r="B116" s="22">
        <v>2.5</v>
      </c>
    </row>
    <row r="117" spans="1:2" ht="15" thickBot="1" x14ac:dyDescent="0.4">
      <c r="A117" s="21">
        <v>44086</v>
      </c>
      <c r="B117" s="22">
        <v>2.5</v>
      </c>
    </row>
    <row r="118" spans="1:2" ht="16.5" customHeight="1" thickBot="1" x14ac:dyDescent="0.4">
      <c r="A118" s="21">
        <v>44085</v>
      </c>
      <c r="B118" s="22">
        <v>2.5</v>
      </c>
    </row>
    <row r="119" spans="1:2" ht="20" customHeight="1" thickBot="1" x14ac:dyDescent="0.4">
      <c r="A119" s="21">
        <v>44084</v>
      </c>
      <c r="B119" s="22">
        <v>2.5</v>
      </c>
    </row>
    <row r="120" spans="1:2" ht="15" thickBot="1" x14ac:dyDescent="0.4">
      <c r="A120" s="21">
        <v>44083</v>
      </c>
      <c r="B120" s="22">
        <v>2.5</v>
      </c>
    </row>
    <row r="121" spans="1:2" ht="15" thickBot="1" x14ac:dyDescent="0.4">
      <c r="A121" s="21">
        <v>44082</v>
      </c>
      <c r="B121" s="22">
        <v>2.2999999999999998</v>
      </c>
    </row>
    <row r="122" spans="1:2" ht="15" thickBot="1" x14ac:dyDescent="0.4">
      <c r="A122" s="21">
        <v>44081</v>
      </c>
      <c r="B122" s="22">
        <v>2.2999999999999998</v>
      </c>
    </row>
    <row r="123" spans="1:2" ht="15" thickBot="1" x14ac:dyDescent="0.4">
      <c r="A123" s="21">
        <v>44080</v>
      </c>
      <c r="B123" s="22">
        <v>2.2999999999999998</v>
      </c>
    </row>
    <row r="124" spans="1:2" ht="15" thickBot="1" x14ac:dyDescent="0.4">
      <c r="A124" s="21">
        <v>44079</v>
      </c>
      <c r="B124" s="22">
        <v>2.2999999999999998</v>
      </c>
    </row>
    <row r="125" spans="1:2" ht="12.5" customHeight="1" thickBot="1" x14ac:dyDescent="0.4">
      <c r="A125" s="21">
        <v>44078</v>
      </c>
      <c r="B125" s="22">
        <v>2.2999999999999998</v>
      </c>
    </row>
    <row r="126" spans="1:2" ht="12" customHeight="1" thickBot="1" x14ac:dyDescent="0.4">
      <c r="A126" s="21">
        <v>44077</v>
      </c>
      <c r="B126" s="22">
        <v>2.2999999999999998</v>
      </c>
    </row>
    <row r="127" spans="1:2" ht="15" thickBot="1" x14ac:dyDescent="0.4">
      <c r="A127" s="21">
        <v>44076</v>
      </c>
      <c r="B127" s="22">
        <v>2.2999999999999998</v>
      </c>
    </row>
    <row r="128" spans="1:2" ht="15" thickBot="1" x14ac:dyDescent="0.4">
      <c r="A128" s="21">
        <v>44075</v>
      </c>
      <c r="B128" s="22">
        <v>2</v>
      </c>
    </row>
    <row r="129" spans="1:2" ht="15" thickBot="1" x14ac:dyDescent="0.4">
      <c r="A129" s="21">
        <v>44074</v>
      </c>
      <c r="B129" s="22">
        <v>2</v>
      </c>
    </row>
    <row r="130" spans="1:2" ht="15" thickBot="1" x14ac:dyDescent="0.4">
      <c r="A130" s="21">
        <v>44073</v>
      </c>
      <c r="B130" s="22">
        <v>2</v>
      </c>
    </row>
    <row r="131" spans="1:2" ht="15" thickBot="1" x14ac:dyDescent="0.4">
      <c r="A131" s="21">
        <v>44072</v>
      </c>
      <c r="B131" s="22">
        <v>2</v>
      </c>
    </row>
    <row r="132" spans="1:2" ht="17" customHeight="1" thickBot="1" x14ac:dyDescent="0.4">
      <c r="A132" s="21">
        <v>44071</v>
      </c>
      <c r="B132" s="22">
        <v>2</v>
      </c>
    </row>
    <row r="133" spans="1:2" ht="16.5" customHeight="1" thickBot="1" x14ac:dyDescent="0.4">
      <c r="A133" s="21">
        <v>44070</v>
      </c>
      <c r="B133" s="22">
        <v>2</v>
      </c>
    </row>
    <row r="134" spans="1:2" ht="15" thickBot="1" x14ac:dyDescent="0.4">
      <c r="A134" s="21">
        <v>44069</v>
      </c>
      <c r="B134" s="22">
        <v>2</v>
      </c>
    </row>
    <row r="135" spans="1:2" ht="15" thickBot="1" x14ac:dyDescent="0.4">
      <c r="A135" s="21">
        <v>44068</v>
      </c>
      <c r="B135" s="22">
        <v>2.5</v>
      </c>
    </row>
    <row r="136" spans="1:2" ht="15" thickBot="1" x14ac:dyDescent="0.4">
      <c r="A136" s="21">
        <v>44067</v>
      </c>
      <c r="B136" s="22">
        <v>2.5</v>
      </c>
    </row>
    <row r="137" spans="1:2" ht="15" thickBot="1" x14ac:dyDescent="0.4">
      <c r="A137" s="21">
        <v>44066</v>
      </c>
      <c r="B137" s="22">
        <v>2.5</v>
      </c>
    </row>
    <row r="138" spans="1:2" ht="15" thickBot="1" x14ac:dyDescent="0.4">
      <c r="A138" s="21">
        <v>44065</v>
      </c>
      <c r="B138" s="22">
        <v>2.5</v>
      </c>
    </row>
    <row r="139" spans="1:2" ht="15" thickBot="1" x14ac:dyDescent="0.4">
      <c r="A139" s="23">
        <v>44064</v>
      </c>
      <c r="B139" s="24">
        <v>2.5</v>
      </c>
    </row>
    <row r="140" spans="1:2" ht="37.5" customHeight="1" x14ac:dyDescent="0.35">
      <c r="A140" s="69" t="s">
        <v>84</v>
      </c>
      <c r="B140" s="69"/>
    </row>
    <row r="141" spans="1:2" ht="45" customHeight="1" x14ac:dyDescent="0.35">
      <c r="A141" s="70" t="s">
        <v>89</v>
      </c>
      <c r="B141" s="70"/>
    </row>
  </sheetData>
  <mergeCells count="12">
    <mergeCell ref="A140:B140"/>
    <mergeCell ref="A141:B141"/>
    <mergeCell ref="F14:H14"/>
    <mergeCell ref="F15:H15"/>
    <mergeCell ref="A1:C3"/>
    <mergeCell ref="F1:H3"/>
    <mergeCell ref="A6:A8"/>
    <mergeCell ref="A4:C4"/>
    <mergeCell ref="F6:F8"/>
    <mergeCell ref="F4:H4"/>
    <mergeCell ref="F5:H5"/>
    <mergeCell ref="A5:B5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5508E-F94E-42F7-B6AD-5C88037FE92A}">
  <sheetPr>
    <tabColor theme="9" tint="0.39997558519241921"/>
  </sheetPr>
  <dimension ref="B3:W172"/>
  <sheetViews>
    <sheetView showGridLines="0" tabSelected="1" topLeftCell="B12" zoomScale="40" zoomScaleNormal="46" workbookViewId="0">
      <selection activeCell="R41" sqref="R41"/>
    </sheetView>
  </sheetViews>
  <sheetFormatPr defaultColWidth="10.90625" defaultRowHeight="14.5" x14ac:dyDescent="0.35"/>
  <cols>
    <col min="2" max="2" width="34.1796875" customWidth="1"/>
    <col min="3" max="3" width="19.1796875" style="4" customWidth="1"/>
    <col min="4" max="4" width="50.7265625" customWidth="1"/>
  </cols>
  <sheetData>
    <row r="3" spans="2:23" ht="15" thickBot="1" x14ac:dyDescent="0.4"/>
    <row r="4" spans="2:23" ht="92.5" thickBot="1" x14ac:dyDescent="2.0499999999999998">
      <c r="B4" s="52" t="s">
        <v>6</v>
      </c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4"/>
    </row>
    <row r="5" spans="2:23" ht="15" thickBot="1" x14ac:dyDescent="0.4"/>
    <row r="6" spans="2:23" ht="26.25" customHeight="1" x14ac:dyDescent="0.35">
      <c r="B6" s="55" t="s">
        <v>3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7"/>
    </row>
    <row r="7" spans="2:23" ht="15" thickBot="1" x14ac:dyDescent="0.4">
      <c r="B7" s="58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60"/>
    </row>
    <row r="8" spans="2:23" ht="29" thickBot="1" x14ac:dyDescent="0.7">
      <c r="B8" s="61" t="s">
        <v>92</v>
      </c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3"/>
    </row>
    <row r="9" spans="2:23" x14ac:dyDescent="0.35">
      <c r="C9"/>
    </row>
    <row r="10" spans="2:23" x14ac:dyDescent="0.35">
      <c r="C10"/>
    </row>
    <row r="11" spans="2:23" ht="26" x14ac:dyDescent="0.6">
      <c r="B11" s="64" t="s">
        <v>93</v>
      </c>
      <c r="C11" s="64"/>
      <c r="D11" s="64"/>
    </row>
    <row r="12" spans="2:23" ht="26" x14ac:dyDescent="0.6">
      <c r="B12" s="64" t="s">
        <v>6</v>
      </c>
      <c r="C12" s="64"/>
      <c r="D12" s="64"/>
    </row>
    <row r="13" spans="2:23" ht="26" x14ac:dyDescent="0.6">
      <c r="B13" s="27" t="s">
        <v>7</v>
      </c>
      <c r="C13" s="27" t="s">
        <v>8</v>
      </c>
      <c r="D13" s="27" t="s">
        <v>74</v>
      </c>
    </row>
    <row r="14" spans="2:23" ht="23.5" customHeight="1" x14ac:dyDescent="0.55000000000000004">
      <c r="B14" s="51" t="s">
        <v>48</v>
      </c>
      <c r="C14" s="14" t="s">
        <v>94</v>
      </c>
      <c r="D14" s="15">
        <v>1.6</v>
      </c>
    </row>
    <row r="15" spans="2:23" ht="23.5" customHeight="1" x14ac:dyDescent="0.55000000000000004">
      <c r="B15" s="51"/>
      <c r="C15" s="14" t="s">
        <v>49</v>
      </c>
      <c r="D15" s="15">
        <v>1.5</v>
      </c>
    </row>
    <row r="16" spans="2:23" ht="23.5" customHeight="1" x14ac:dyDescent="0.55000000000000004">
      <c r="B16" s="51"/>
      <c r="C16" s="14" t="s">
        <v>50</v>
      </c>
      <c r="D16" s="15">
        <v>5</v>
      </c>
    </row>
    <row r="17" spans="2:4" ht="23.5" customHeight="1" x14ac:dyDescent="0.55000000000000004">
      <c r="B17" s="51"/>
      <c r="C17" s="14" t="s">
        <v>51</v>
      </c>
      <c r="D17" s="15">
        <v>3.5</v>
      </c>
    </row>
    <row r="18" spans="2:4" ht="23.5" customHeight="1" x14ac:dyDescent="0.55000000000000004">
      <c r="B18" s="51"/>
      <c r="C18" s="14" t="s">
        <v>52</v>
      </c>
      <c r="D18" s="15">
        <v>1.6</v>
      </c>
    </row>
    <row r="19" spans="2:4" ht="23.5" customHeight="1" x14ac:dyDescent="0.55000000000000004">
      <c r="B19" s="48" t="s">
        <v>57</v>
      </c>
      <c r="C19" s="14" t="s">
        <v>58</v>
      </c>
      <c r="D19" s="15">
        <v>2</v>
      </c>
    </row>
    <row r="20" spans="2:4" ht="23.5" customHeight="1" x14ac:dyDescent="0.55000000000000004">
      <c r="B20" s="49"/>
      <c r="C20" s="14" t="s">
        <v>59</v>
      </c>
      <c r="D20" s="15">
        <v>2.8</v>
      </c>
    </row>
    <row r="21" spans="2:4" ht="23.5" customHeight="1" x14ac:dyDescent="0.55000000000000004">
      <c r="B21" s="49"/>
      <c r="C21" s="14" t="s">
        <v>60</v>
      </c>
      <c r="D21" s="15">
        <v>3</v>
      </c>
    </row>
    <row r="22" spans="2:4" ht="23.5" customHeight="1" x14ac:dyDescent="0.55000000000000004">
      <c r="B22" s="50"/>
      <c r="C22" s="14" t="s">
        <v>61</v>
      </c>
      <c r="D22" s="15">
        <v>2</v>
      </c>
    </row>
    <row r="23" spans="2:4" ht="23.5" customHeight="1" x14ac:dyDescent="0.55000000000000004">
      <c r="B23" s="48" t="s">
        <v>62</v>
      </c>
      <c r="C23" s="14" t="s">
        <v>63</v>
      </c>
      <c r="D23" s="15">
        <v>2.5</v>
      </c>
    </row>
    <row r="24" spans="2:4" ht="23.5" customHeight="1" x14ac:dyDescent="0.55000000000000004">
      <c r="B24" s="49"/>
      <c r="C24" s="14" t="s">
        <v>64</v>
      </c>
      <c r="D24" s="15">
        <v>3.2</v>
      </c>
    </row>
    <row r="25" spans="2:4" ht="23.5" customHeight="1" x14ac:dyDescent="0.55000000000000004">
      <c r="B25" s="49"/>
      <c r="C25" s="14" t="s">
        <v>65</v>
      </c>
      <c r="D25" s="15">
        <v>2.8</v>
      </c>
    </row>
    <row r="26" spans="2:4" ht="23.5" customHeight="1" x14ac:dyDescent="0.55000000000000004">
      <c r="B26" s="50"/>
      <c r="C26" s="14" t="s">
        <v>66</v>
      </c>
      <c r="D26" s="15">
        <v>3</v>
      </c>
    </row>
    <row r="27" spans="2:4" x14ac:dyDescent="0.35">
      <c r="C27"/>
    </row>
    <row r="28" spans="2:4" x14ac:dyDescent="0.35">
      <c r="C28"/>
    </row>
    <row r="29" spans="2:4" x14ac:dyDescent="0.35">
      <c r="C29"/>
    </row>
    <row r="30" spans="2:4" x14ac:dyDescent="0.35">
      <c r="C30"/>
    </row>
    <row r="31" spans="2:4" x14ac:dyDescent="0.35">
      <c r="C31"/>
    </row>
    <row r="32" spans="2:4" x14ac:dyDescent="0.35">
      <c r="C32"/>
    </row>
    <row r="33" spans="2:8" x14ac:dyDescent="0.35">
      <c r="C33"/>
    </row>
    <row r="34" spans="2:8" x14ac:dyDescent="0.35">
      <c r="C34"/>
    </row>
    <row r="35" spans="2:8" x14ac:dyDescent="0.35">
      <c r="C35"/>
    </row>
    <row r="36" spans="2:8" x14ac:dyDescent="0.35">
      <c r="C36"/>
    </row>
    <row r="37" spans="2:8" x14ac:dyDescent="0.35">
      <c r="C37"/>
    </row>
    <row r="38" spans="2:8" x14ac:dyDescent="0.35">
      <c r="C38"/>
    </row>
    <row r="39" spans="2:8" x14ac:dyDescent="0.35">
      <c r="C39"/>
    </row>
    <row r="40" spans="2:8" ht="41" customHeight="1" x14ac:dyDescent="0.35"/>
    <row r="41" spans="2:8" ht="32.5" customHeight="1" x14ac:dyDescent="0.35"/>
    <row r="42" spans="2:8" x14ac:dyDescent="0.35">
      <c r="C42"/>
    </row>
    <row r="43" spans="2:8" ht="15" thickBot="1" x14ac:dyDescent="0.4">
      <c r="C43"/>
    </row>
    <row r="44" spans="2:8" ht="18.5" x14ac:dyDescent="0.35">
      <c r="B44" s="5" t="s">
        <v>53</v>
      </c>
      <c r="C44" s="65" t="s">
        <v>88</v>
      </c>
      <c r="D44" s="65"/>
      <c r="E44" s="65"/>
      <c r="F44" s="65"/>
      <c r="G44" s="65"/>
      <c r="H44" s="66"/>
    </row>
    <row r="45" spans="2:8" ht="19" thickBot="1" x14ac:dyDescent="0.5">
      <c r="B45" s="9" t="s">
        <v>55</v>
      </c>
      <c r="C45" s="10" t="s">
        <v>56</v>
      </c>
      <c r="D45" s="11"/>
      <c r="E45" s="11"/>
      <c r="F45" s="11"/>
      <c r="G45" s="11"/>
      <c r="H45" s="12"/>
    </row>
    <row r="46" spans="2:8" x14ac:dyDescent="0.35">
      <c r="C46"/>
    </row>
    <row r="47" spans="2:8" x14ac:dyDescent="0.35">
      <c r="C47"/>
    </row>
    <row r="48" spans="2:8" x14ac:dyDescent="0.35">
      <c r="C48"/>
    </row>
    <row r="49" spans="3:3" x14ac:dyDescent="0.35">
      <c r="C49"/>
    </row>
    <row r="50" spans="3:3" x14ac:dyDescent="0.35">
      <c r="C50"/>
    </row>
    <row r="51" spans="3:3" x14ac:dyDescent="0.35">
      <c r="C51"/>
    </row>
    <row r="52" spans="3:3" x14ac:dyDescent="0.35">
      <c r="C52"/>
    </row>
    <row r="53" spans="3:3" x14ac:dyDescent="0.35">
      <c r="C53"/>
    </row>
    <row r="54" spans="3:3" x14ac:dyDescent="0.35">
      <c r="C54"/>
    </row>
    <row r="55" spans="3:3" x14ac:dyDescent="0.35">
      <c r="C55"/>
    </row>
    <row r="56" spans="3:3" x14ac:dyDescent="0.35">
      <c r="C56"/>
    </row>
    <row r="57" spans="3:3" x14ac:dyDescent="0.35">
      <c r="C57"/>
    </row>
    <row r="58" spans="3:3" x14ac:dyDescent="0.35">
      <c r="C58"/>
    </row>
    <row r="59" spans="3:3" ht="23.25" customHeight="1" x14ac:dyDescent="0.35">
      <c r="C59"/>
    </row>
    <row r="60" spans="3:3" ht="23.25" customHeight="1" x14ac:dyDescent="0.35">
      <c r="C60"/>
    </row>
    <row r="61" spans="3:3" ht="23.25" customHeight="1" x14ac:dyDescent="0.35">
      <c r="C61"/>
    </row>
    <row r="62" spans="3:3" ht="23.25" customHeight="1" x14ac:dyDescent="0.35">
      <c r="C62"/>
    </row>
    <row r="63" spans="3:3" ht="26.25" customHeight="1" x14ac:dyDescent="0.35">
      <c r="C63"/>
    </row>
    <row r="64" spans="3:3" ht="26.25" customHeight="1" x14ac:dyDescent="0.35">
      <c r="C64"/>
    </row>
    <row r="65" spans="3:3" ht="26.25" customHeight="1" x14ac:dyDescent="0.35">
      <c r="C65"/>
    </row>
    <row r="66" spans="3:3" ht="26.25" customHeight="1" x14ac:dyDescent="0.35">
      <c r="C66"/>
    </row>
    <row r="67" spans="3:3" ht="26.25" customHeight="1" x14ac:dyDescent="0.35">
      <c r="C67"/>
    </row>
    <row r="68" spans="3:3" ht="26.25" customHeight="1" x14ac:dyDescent="0.35">
      <c r="C68"/>
    </row>
    <row r="69" spans="3:3" ht="26.25" customHeight="1" x14ac:dyDescent="0.35">
      <c r="C69"/>
    </row>
    <row r="70" spans="3:3" ht="26.25" customHeight="1" x14ac:dyDescent="0.35">
      <c r="C70"/>
    </row>
    <row r="71" spans="3:3" ht="26.25" customHeight="1" x14ac:dyDescent="0.35">
      <c r="C71"/>
    </row>
    <row r="72" spans="3:3" x14ac:dyDescent="0.35">
      <c r="C72"/>
    </row>
    <row r="75" spans="3:3" x14ac:dyDescent="0.35">
      <c r="C75"/>
    </row>
    <row r="76" spans="3:3" x14ac:dyDescent="0.35">
      <c r="C76"/>
    </row>
    <row r="77" spans="3:3" x14ac:dyDescent="0.35">
      <c r="C77"/>
    </row>
    <row r="78" spans="3:3" x14ac:dyDescent="0.35">
      <c r="C78"/>
    </row>
    <row r="79" spans="3:3" x14ac:dyDescent="0.35">
      <c r="C79"/>
    </row>
    <row r="80" spans="3:3" x14ac:dyDescent="0.35">
      <c r="C80"/>
    </row>
    <row r="81" spans="3:3" x14ac:dyDescent="0.35">
      <c r="C81"/>
    </row>
    <row r="82" spans="3:3" x14ac:dyDescent="0.35">
      <c r="C82"/>
    </row>
    <row r="83" spans="3:3" x14ac:dyDescent="0.35">
      <c r="C83"/>
    </row>
    <row r="84" spans="3:3" x14ac:dyDescent="0.35">
      <c r="C84"/>
    </row>
    <row r="85" spans="3:3" x14ac:dyDescent="0.35">
      <c r="C85"/>
    </row>
    <row r="86" spans="3:3" x14ac:dyDescent="0.35">
      <c r="C86"/>
    </row>
    <row r="87" spans="3:3" x14ac:dyDescent="0.35">
      <c r="C87"/>
    </row>
    <row r="88" spans="3:3" x14ac:dyDescent="0.35">
      <c r="C88"/>
    </row>
    <row r="89" spans="3:3" x14ac:dyDescent="0.35">
      <c r="C89"/>
    </row>
    <row r="90" spans="3:3" x14ac:dyDescent="0.35">
      <c r="C90"/>
    </row>
    <row r="91" spans="3:3" x14ac:dyDescent="0.35">
      <c r="C91"/>
    </row>
    <row r="92" spans="3:3" x14ac:dyDescent="0.35">
      <c r="C92"/>
    </row>
    <row r="93" spans="3:3" x14ac:dyDescent="0.35">
      <c r="C93"/>
    </row>
    <row r="94" spans="3:3" x14ac:dyDescent="0.35">
      <c r="C94"/>
    </row>
    <row r="95" spans="3:3" x14ac:dyDescent="0.35">
      <c r="C95"/>
    </row>
    <row r="96" spans="3:3" x14ac:dyDescent="0.35">
      <c r="C96"/>
    </row>
    <row r="97" spans="3:3" x14ac:dyDescent="0.35">
      <c r="C97"/>
    </row>
    <row r="98" spans="3:3" x14ac:dyDescent="0.35">
      <c r="C98"/>
    </row>
    <row r="99" spans="3:3" x14ac:dyDescent="0.35">
      <c r="C99"/>
    </row>
    <row r="100" spans="3:3" x14ac:dyDescent="0.35">
      <c r="C100"/>
    </row>
    <row r="101" spans="3:3" x14ac:dyDescent="0.35">
      <c r="C101"/>
    </row>
    <row r="102" spans="3:3" x14ac:dyDescent="0.35">
      <c r="C102"/>
    </row>
    <row r="103" spans="3:3" x14ac:dyDescent="0.35">
      <c r="C103"/>
    </row>
    <row r="104" spans="3:3" x14ac:dyDescent="0.35">
      <c r="C104"/>
    </row>
    <row r="105" spans="3:3" x14ac:dyDescent="0.35">
      <c r="C105"/>
    </row>
    <row r="106" spans="3:3" x14ac:dyDescent="0.35">
      <c r="C106"/>
    </row>
    <row r="107" spans="3:3" x14ac:dyDescent="0.35">
      <c r="C107"/>
    </row>
    <row r="108" spans="3:3" x14ac:dyDescent="0.35">
      <c r="C108"/>
    </row>
    <row r="109" spans="3:3" x14ac:dyDescent="0.35">
      <c r="C109"/>
    </row>
    <row r="110" spans="3:3" x14ac:dyDescent="0.35">
      <c r="C110"/>
    </row>
    <row r="111" spans="3:3" x14ac:dyDescent="0.35">
      <c r="C111"/>
    </row>
    <row r="112" spans="3:3" x14ac:dyDescent="0.35">
      <c r="C112"/>
    </row>
    <row r="113" spans="3:3" x14ac:dyDescent="0.35">
      <c r="C113"/>
    </row>
    <row r="114" spans="3:3" x14ac:dyDescent="0.35">
      <c r="C114"/>
    </row>
    <row r="115" spans="3:3" x14ac:dyDescent="0.35">
      <c r="C115"/>
    </row>
    <row r="116" spans="3:3" x14ac:dyDescent="0.35">
      <c r="C116"/>
    </row>
    <row r="117" spans="3:3" x14ac:dyDescent="0.35">
      <c r="C117"/>
    </row>
    <row r="118" spans="3:3" x14ac:dyDescent="0.35">
      <c r="C118"/>
    </row>
    <row r="119" spans="3:3" x14ac:dyDescent="0.35">
      <c r="C119"/>
    </row>
    <row r="120" spans="3:3" x14ac:dyDescent="0.35">
      <c r="C120"/>
    </row>
    <row r="121" spans="3:3" x14ac:dyDescent="0.35">
      <c r="C121"/>
    </row>
    <row r="122" spans="3:3" x14ac:dyDescent="0.35">
      <c r="C122"/>
    </row>
    <row r="123" spans="3:3" x14ac:dyDescent="0.35">
      <c r="C123"/>
    </row>
    <row r="124" spans="3:3" x14ac:dyDescent="0.35">
      <c r="C124"/>
    </row>
    <row r="125" spans="3:3" x14ac:dyDescent="0.35">
      <c r="C125"/>
    </row>
    <row r="126" spans="3:3" x14ac:dyDescent="0.35">
      <c r="C126"/>
    </row>
    <row r="127" spans="3:3" x14ac:dyDescent="0.35">
      <c r="C127"/>
    </row>
    <row r="128" spans="3:3" x14ac:dyDescent="0.35">
      <c r="C128"/>
    </row>
    <row r="129" spans="3:3" x14ac:dyDescent="0.35">
      <c r="C129"/>
    </row>
    <row r="130" spans="3:3" x14ac:dyDescent="0.35">
      <c r="C130"/>
    </row>
    <row r="131" spans="3:3" x14ac:dyDescent="0.35">
      <c r="C131"/>
    </row>
    <row r="132" spans="3:3" x14ac:dyDescent="0.35">
      <c r="C132"/>
    </row>
    <row r="133" spans="3:3" x14ac:dyDescent="0.35">
      <c r="C133"/>
    </row>
    <row r="134" spans="3:3" x14ac:dyDescent="0.35">
      <c r="C134"/>
    </row>
    <row r="135" spans="3:3" x14ac:dyDescent="0.35">
      <c r="C135"/>
    </row>
    <row r="136" spans="3:3" x14ac:dyDescent="0.35">
      <c r="C136"/>
    </row>
    <row r="137" spans="3:3" x14ac:dyDescent="0.35">
      <c r="C137"/>
    </row>
    <row r="138" spans="3:3" x14ac:dyDescent="0.35">
      <c r="C138"/>
    </row>
    <row r="139" spans="3:3" x14ac:dyDescent="0.35">
      <c r="C139"/>
    </row>
    <row r="140" spans="3:3" x14ac:dyDescent="0.35">
      <c r="C140"/>
    </row>
    <row r="141" spans="3:3" x14ac:dyDescent="0.35">
      <c r="C141"/>
    </row>
    <row r="142" spans="3:3" x14ac:dyDescent="0.35">
      <c r="C142"/>
    </row>
    <row r="143" spans="3:3" x14ac:dyDescent="0.35">
      <c r="C143"/>
    </row>
    <row r="144" spans="3:3" x14ac:dyDescent="0.35">
      <c r="C144"/>
    </row>
    <row r="145" spans="3:3" x14ac:dyDescent="0.35">
      <c r="C145"/>
    </row>
    <row r="146" spans="3:3" x14ac:dyDescent="0.35">
      <c r="C146"/>
    </row>
    <row r="147" spans="3:3" x14ac:dyDescent="0.35">
      <c r="C147"/>
    </row>
    <row r="148" spans="3:3" x14ac:dyDescent="0.35">
      <c r="C148"/>
    </row>
    <row r="149" spans="3:3" x14ac:dyDescent="0.35">
      <c r="C149"/>
    </row>
    <row r="150" spans="3:3" x14ac:dyDescent="0.35">
      <c r="C150"/>
    </row>
    <row r="151" spans="3:3" x14ac:dyDescent="0.35">
      <c r="C151"/>
    </row>
    <row r="152" spans="3:3" x14ac:dyDescent="0.35">
      <c r="C152"/>
    </row>
    <row r="153" spans="3:3" x14ac:dyDescent="0.35">
      <c r="C153"/>
    </row>
    <row r="154" spans="3:3" x14ac:dyDescent="0.35">
      <c r="C154"/>
    </row>
    <row r="155" spans="3:3" x14ac:dyDescent="0.35">
      <c r="C155"/>
    </row>
    <row r="156" spans="3:3" x14ac:dyDescent="0.35">
      <c r="C156"/>
    </row>
    <row r="157" spans="3:3" x14ac:dyDescent="0.35">
      <c r="C157"/>
    </row>
    <row r="158" spans="3:3" x14ac:dyDescent="0.35">
      <c r="C158"/>
    </row>
    <row r="159" spans="3:3" x14ac:dyDescent="0.35">
      <c r="C159"/>
    </row>
    <row r="160" spans="3:3" x14ac:dyDescent="0.35">
      <c r="C160"/>
    </row>
    <row r="161" spans="3:3" x14ac:dyDescent="0.35">
      <c r="C161"/>
    </row>
    <row r="162" spans="3:3" x14ac:dyDescent="0.35">
      <c r="C162"/>
    </row>
    <row r="163" spans="3:3" x14ac:dyDescent="0.35">
      <c r="C163"/>
    </row>
    <row r="164" spans="3:3" x14ac:dyDescent="0.35">
      <c r="C164"/>
    </row>
    <row r="165" spans="3:3" x14ac:dyDescent="0.35">
      <c r="C165"/>
    </row>
    <row r="166" spans="3:3" x14ac:dyDescent="0.35">
      <c r="C166"/>
    </row>
    <row r="167" spans="3:3" x14ac:dyDescent="0.35">
      <c r="C167"/>
    </row>
    <row r="168" spans="3:3" x14ac:dyDescent="0.35">
      <c r="C168"/>
    </row>
    <row r="169" spans="3:3" x14ac:dyDescent="0.35">
      <c r="C169"/>
    </row>
    <row r="170" spans="3:3" x14ac:dyDescent="0.35">
      <c r="C170"/>
    </row>
    <row r="171" spans="3:3" x14ac:dyDescent="0.35">
      <c r="C171"/>
    </row>
    <row r="172" spans="3:3" x14ac:dyDescent="0.35">
      <c r="C172"/>
    </row>
  </sheetData>
  <mergeCells count="9">
    <mergeCell ref="C44:H44"/>
    <mergeCell ref="B14:B18"/>
    <mergeCell ref="B4:W4"/>
    <mergeCell ref="B6:W7"/>
    <mergeCell ref="B8:W8"/>
    <mergeCell ref="B11:D11"/>
    <mergeCell ref="B12:D12"/>
    <mergeCell ref="B19:B22"/>
    <mergeCell ref="B23:B26"/>
  </mergeCells>
  <phoneticPr fontId="16" type="noConversion"/>
  <pageMargins left="0.7" right="0.7" top="0.75" bottom="0.75" header="0.3" footer="0.3"/>
  <pageSetup orientation="portrait" r:id="rId1"/>
  <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ACD50-6058-48C3-AE49-B16EEE24C363}">
  <dimension ref="A1:H141"/>
  <sheetViews>
    <sheetView workbookViewId="0">
      <selection activeCell="D97" sqref="D97"/>
    </sheetView>
  </sheetViews>
  <sheetFormatPr defaultRowHeight="14.5" x14ac:dyDescent="0.35"/>
  <sheetData>
    <row r="1" spans="1:8" x14ac:dyDescent="0.35">
      <c r="A1" s="79" t="s">
        <v>77</v>
      </c>
      <c r="B1" s="79"/>
      <c r="C1" s="79"/>
      <c r="F1" s="79" t="s">
        <v>78</v>
      </c>
      <c r="G1" s="79"/>
      <c r="H1" s="79"/>
    </row>
    <row r="2" spans="1:8" x14ac:dyDescent="0.35">
      <c r="A2" s="79"/>
      <c r="B2" s="79"/>
      <c r="C2" s="79"/>
      <c r="F2" s="79"/>
      <c r="G2" s="79"/>
      <c r="H2" s="79"/>
    </row>
    <row r="3" spans="1:8" x14ac:dyDescent="0.35">
      <c r="A3" s="79"/>
      <c r="B3" s="79"/>
      <c r="C3" s="79"/>
      <c r="F3" s="79"/>
      <c r="G3" s="79"/>
      <c r="H3" s="79"/>
    </row>
    <row r="4" spans="1:8" ht="21.5" customHeight="1" x14ac:dyDescent="0.35">
      <c r="A4" s="75" t="s">
        <v>79</v>
      </c>
      <c r="B4" s="75"/>
      <c r="C4" s="75"/>
      <c r="F4" s="75" t="s">
        <v>79</v>
      </c>
      <c r="G4" s="75"/>
      <c r="H4" s="75"/>
    </row>
    <row r="5" spans="1:8" ht="21.5" customHeight="1" thickBot="1" x14ac:dyDescent="0.4">
      <c r="A5" s="75" t="s">
        <v>97</v>
      </c>
      <c r="B5" s="75"/>
      <c r="C5" s="75"/>
      <c r="F5" s="75" t="s">
        <v>95</v>
      </c>
      <c r="G5" s="75"/>
      <c r="H5" s="75"/>
    </row>
    <row r="6" spans="1:8" ht="16.5" thickBot="1" x14ac:dyDescent="0.4">
      <c r="A6" s="72" t="s">
        <v>80</v>
      </c>
      <c r="B6" s="18" t="s">
        <v>81</v>
      </c>
      <c r="F6" s="72" t="s">
        <v>80</v>
      </c>
      <c r="G6" s="18" t="s">
        <v>81</v>
      </c>
    </row>
    <row r="7" spans="1:8" ht="15" thickTop="1" x14ac:dyDescent="0.35">
      <c r="A7" s="73"/>
      <c r="B7" s="19" t="s">
        <v>82</v>
      </c>
      <c r="F7" s="73"/>
      <c r="G7" s="19" t="s">
        <v>82</v>
      </c>
    </row>
    <row r="8" spans="1:8" ht="30.5" thickBot="1" x14ac:dyDescent="0.4">
      <c r="A8" s="74"/>
      <c r="B8" s="20" t="s">
        <v>83</v>
      </c>
      <c r="F8" s="74"/>
      <c r="G8" s="20" t="s">
        <v>83</v>
      </c>
    </row>
    <row r="9" spans="1:8" ht="15.5" thickTop="1" thickBot="1" x14ac:dyDescent="0.4">
      <c r="A9" s="21">
        <v>44342</v>
      </c>
      <c r="B9" s="22">
        <v>3</v>
      </c>
      <c r="F9" s="28">
        <v>44256</v>
      </c>
      <c r="G9" s="24">
        <v>5</v>
      </c>
    </row>
    <row r="10" spans="1:8" ht="32.5" customHeight="1" thickBot="1" x14ac:dyDescent="0.4">
      <c r="A10" s="21">
        <v>44341</v>
      </c>
      <c r="B10" s="22">
        <v>3</v>
      </c>
      <c r="F10" s="29">
        <v>44287</v>
      </c>
      <c r="G10" s="30">
        <v>3</v>
      </c>
    </row>
    <row r="11" spans="1:8" ht="28.5" customHeight="1" thickBot="1" x14ac:dyDescent="0.4">
      <c r="A11" s="21">
        <v>44340</v>
      </c>
      <c r="B11" s="22">
        <v>3</v>
      </c>
      <c r="F11" s="29">
        <v>44317</v>
      </c>
      <c r="G11" s="30">
        <v>3.2</v>
      </c>
    </row>
    <row r="12" spans="1:8" ht="15" customHeight="1" thickBot="1" x14ac:dyDescent="0.4">
      <c r="A12" s="21">
        <v>44339</v>
      </c>
      <c r="B12" s="22">
        <v>3</v>
      </c>
      <c r="F12" s="69" t="s">
        <v>84</v>
      </c>
      <c r="G12" s="69"/>
      <c r="H12" s="32"/>
    </row>
    <row r="13" spans="1:8" ht="25" customHeight="1" thickBot="1" x14ac:dyDescent="0.4">
      <c r="A13" s="21">
        <v>44338</v>
      </c>
      <c r="B13" s="22">
        <v>3</v>
      </c>
      <c r="F13" s="70" t="s">
        <v>89</v>
      </c>
      <c r="G13" s="70"/>
      <c r="H13" s="31"/>
    </row>
    <row r="14" spans="1:8" ht="19" customHeight="1" thickBot="1" x14ac:dyDescent="0.4">
      <c r="A14" s="21">
        <v>44337</v>
      </c>
      <c r="B14" s="22">
        <v>3</v>
      </c>
    </row>
    <row r="15" spans="1:8" ht="21.5" customHeight="1" thickBot="1" x14ac:dyDescent="0.4">
      <c r="A15" s="21">
        <v>44336</v>
      </c>
      <c r="B15" s="22">
        <v>2.8</v>
      </c>
    </row>
    <row r="16" spans="1:8" ht="15" thickBot="1" x14ac:dyDescent="0.4">
      <c r="A16" s="21">
        <v>44335</v>
      </c>
      <c r="B16" s="22">
        <v>2.8</v>
      </c>
    </row>
    <row r="17" spans="1:2" ht="15" thickBot="1" x14ac:dyDescent="0.4">
      <c r="A17" s="21">
        <v>44334</v>
      </c>
      <c r="B17" s="22">
        <v>2.8</v>
      </c>
    </row>
    <row r="18" spans="1:2" ht="15" thickBot="1" x14ac:dyDescent="0.4">
      <c r="A18" s="21">
        <v>44333</v>
      </c>
      <c r="B18" s="22">
        <v>2.8</v>
      </c>
    </row>
    <row r="19" spans="1:2" ht="15" thickBot="1" x14ac:dyDescent="0.4">
      <c r="A19" s="21">
        <v>44332</v>
      </c>
      <c r="B19" s="22">
        <v>2.8</v>
      </c>
    </row>
    <row r="20" spans="1:2" ht="15" thickBot="1" x14ac:dyDescent="0.4">
      <c r="A20" s="21">
        <v>44331</v>
      </c>
      <c r="B20" s="22">
        <v>2.8</v>
      </c>
    </row>
    <row r="21" spans="1:2" ht="15" thickBot="1" x14ac:dyDescent="0.4">
      <c r="A21" s="21">
        <v>44330</v>
      </c>
      <c r="B21" s="22">
        <v>2.8</v>
      </c>
    </row>
    <row r="22" spans="1:2" ht="15" thickBot="1" x14ac:dyDescent="0.4">
      <c r="A22" s="21">
        <v>44329</v>
      </c>
      <c r="B22" s="22">
        <v>3.2</v>
      </c>
    </row>
    <row r="23" spans="1:2" ht="15" thickBot="1" x14ac:dyDescent="0.4">
      <c r="A23" s="21">
        <v>44328</v>
      </c>
      <c r="B23" s="22">
        <v>3.2</v>
      </c>
    </row>
    <row r="24" spans="1:2" ht="15" thickBot="1" x14ac:dyDescent="0.4">
      <c r="A24" s="21">
        <v>44327</v>
      </c>
      <c r="B24" s="22">
        <v>3.2</v>
      </c>
    </row>
    <row r="25" spans="1:2" ht="15" thickBot="1" x14ac:dyDescent="0.4">
      <c r="A25" s="21">
        <v>44326</v>
      </c>
      <c r="B25" s="22">
        <v>3.2</v>
      </c>
    </row>
    <row r="26" spans="1:2" ht="15" thickBot="1" x14ac:dyDescent="0.4">
      <c r="A26" s="21">
        <v>44325</v>
      </c>
      <c r="B26" s="22">
        <v>3.2</v>
      </c>
    </row>
    <row r="27" spans="1:2" ht="15" thickBot="1" x14ac:dyDescent="0.4">
      <c r="A27" s="21">
        <v>44324</v>
      </c>
      <c r="B27" s="22">
        <v>3.2</v>
      </c>
    </row>
    <row r="28" spans="1:2" ht="15" thickBot="1" x14ac:dyDescent="0.4">
      <c r="A28" s="21">
        <v>44323</v>
      </c>
      <c r="B28" s="22">
        <v>3.2</v>
      </c>
    </row>
    <row r="29" spans="1:2" ht="15" thickBot="1" x14ac:dyDescent="0.4">
      <c r="A29" s="21">
        <v>44322</v>
      </c>
      <c r="B29" s="22">
        <v>2.5</v>
      </c>
    </row>
    <row r="30" spans="1:2" ht="15" thickBot="1" x14ac:dyDescent="0.4">
      <c r="A30" s="21">
        <v>44321</v>
      </c>
      <c r="B30" s="22">
        <v>2.5</v>
      </c>
    </row>
    <row r="31" spans="1:2" ht="15" thickBot="1" x14ac:dyDescent="0.4">
      <c r="A31" s="21">
        <v>44320</v>
      </c>
      <c r="B31" s="22">
        <v>2.5</v>
      </c>
    </row>
    <row r="32" spans="1:2" ht="15" thickBot="1" x14ac:dyDescent="0.4">
      <c r="A32" s="21">
        <v>44319</v>
      </c>
      <c r="B32" s="22">
        <v>2.5</v>
      </c>
    </row>
    <row r="33" spans="1:2" ht="15" thickBot="1" x14ac:dyDescent="0.4">
      <c r="A33" s="21">
        <v>44318</v>
      </c>
      <c r="B33" s="22">
        <v>2.5</v>
      </c>
    </row>
    <row r="34" spans="1:2" ht="15" thickBot="1" x14ac:dyDescent="0.4">
      <c r="A34" s="21">
        <v>44317</v>
      </c>
      <c r="B34" s="22">
        <v>2.5</v>
      </c>
    </row>
    <row r="35" spans="1:2" ht="15" thickBot="1" x14ac:dyDescent="0.4">
      <c r="A35" s="21">
        <v>44316</v>
      </c>
      <c r="B35" s="22">
        <v>2.5</v>
      </c>
    </row>
    <row r="36" spans="1:2" ht="15" thickBot="1" x14ac:dyDescent="0.4">
      <c r="A36" s="21">
        <v>44315</v>
      </c>
      <c r="B36" s="22">
        <v>2</v>
      </c>
    </row>
    <row r="37" spans="1:2" ht="15" thickBot="1" x14ac:dyDescent="0.4">
      <c r="A37" s="21">
        <v>44314</v>
      </c>
      <c r="B37" s="22">
        <v>2</v>
      </c>
    </row>
    <row r="38" spans="1:2" ht="15" thickBot="1" x14ac:dyDescent="0.4">
      <c r="A38" s="21">
        <v>44313</v>
      </c>
      <c r="B38" s="22">
        <v>2</v>
      </c>
    </row>
    <row r="39" spans="1:2" ht="25" customHeight="1" thickBot="1" x14ac:dyDescent="0.4">
      <c r="A39" s="21">
        <v>44312</v>
      </c>
      <c r="B39" s="22">
        <v>2</v>
      </c>
    </row>
    <row r="40" spans="1:2" ht="21.5" customHeight="1" thickBot="1" x14ac:dyDescent="0.4">
      <c r="A40" s="21">
        <v>44311</v>
      </c>
      <c r="B40" s="22">
        <v>2</v>
      </c>
    </row>
    <row r="41" spans="1:2" ht="15" thickBot="1" x14ac:dyDescent="0.4">
      <c r="A41" s="21">
        <v>44310</v>
      </c>
      <c r="B41" s="22">
        <v>2</v>
      </c>
    </row>
    <row r="42" spans="1:2" ht="15" thickBot="1" x14ac:dyDescent="0.4">
      <c r="A42" s="21">
        <v>44309</v>
      </c>
      <c r="B42" s="22">
        <v>2</v>
      </c>
    </row>
    <row r="43" spans="1:2" ht="15" thickBot="1" x14ac:dyDescent="0.4">
      <c r="A43" s="21">
        <v>44308</v>
      </c>
      <c r="B43" s="22">
        <v>3</v>
      </c>
    </row>
    <row r="44" spans="1:2" ht="15" thickBot="1" x14ac:dyDescent="0.4">
      <c r="A44" s="21">
        <v>44307</v>
      </c>
      <c r="B44" s="22">
        <v>3</v>
      </c>
    </row>
    <row r="45" spans="1:2" ht="15" thickBot="1" x14ac:dyDescent="0.4">
      <c r="A45" s="21">
        <v>44306</v>
      </c>
      <c r="B45" s="22">
        <v>3</v>
      </c>
    </row>
    <row r="46" spans="1:2" ht="14.5" customHeight="1" thickBot="1" x14ac:dyDescent="0.4">
      <c r="A46" s="21">
        <v>44305</v>
      </c>
      <c r="B46" s="22">
        <v>3</v>
      </c>
    </row>
    <row r="47" spans="1:2" ht="17.5" customHeight="1" thickBot="1" x14ac:dyDescent="0.4">
      <c r="A47" s="21">
        <v>44304</v>
      </c>
      <c r="B47" s="22">
        <v>3</v>
      </c>
    </row>
    <row r="48" spans="1:2" ht="15" thickBot="1" x14ac:dyDescent="0.4">
      <c r="A48" s="21">
        <v>44303</v>
      </c>
      <c r="B48" s="22">
        <v>3</v>
      </c>
    </row>
    <row r="49" spans="1:2" ht="15" thickBot="1" x14ac:dyDescent="0.4">
      <c r="A49" s="21">
        <v>44302</v>
      </c>
      <c r="B49" s="22">
        <v>3</v>
      </c>
    </row>
    <row r="50" spans="1:2" ht="15" thickBot="1" x14ac:dyDescent="0.4">
      <c r="A50" s="21">
        <v>44301</v>
      </c>
      <c r="B50" s="22">
        <v>2.8</v>
      </c>
    </row>
    <row r="51" spans="1:2" ht="15" thickBot="1" x14ac:dyDescent="0.4">
      <c r="A51" s="21">
        <v>44300</v>
      </c>
      <c r="B51" s="22">
        <v>2.8</v>
      </c>
    </row>
    <row r="52" spans="1:2" ht="15" thickBot="1" x14ac:dyDescent="0.4">
      <c r="A52" s="21">
        <v>44299</v>
      </c>
      <c r="B52" s="22">
        <v>2.8</v>
      </c>
    </row>
    <row r="53" spans="1:2" ht="21" customHeight="1" thickBot="1" x14ac:dyDescent="0.4">
      <c r="A53" s="21">
        <v>44298</v>
      </c>
      <c r="B53" s="22">
        <v>2.8</v>
      </c>
    </row>
    <row r="54" spans="1:2" ht="20" customHeight="1" thickBot="1" x14ac:dyDescent="0.4">
      <c r="A54" s="21">
        <v>44297</v>
      </c>
      <c r="B54" s="22">
        <v>2.8</v>
      </c>
    </row>
    <row r="55" spans="1:2" ht="15" thickBot="1" x14ac:dyDescent="0.4">
      <c r="A55" s="21">
        <v>44296</v>
      </c>
      <c r="B55" s="22">
        <v>2.8</v>
      </c>
    </row>
    <row r="56" spans="1:2" ht="15" thickBot="1" x14ac:dyDescent="0.4">
      <c r="A56" s="21">
        <v>44295</v>
      </c>
      <c r="B56" s="22">
        <v>2.8</v>
      </c>
    </row>
    <row r="57" spans="1:2" ht="15" thickBot="1" x14ac:dyDescent="0.4">
      <c r="A57" s="21">
        <v>44294</v>
      </c>
      <c r="B57" s="22">
        <v>2</v>
      </c>
    </row>
    <row r="58" spans="1:2" ht="15" thickBot="1" x14ac:dyDescent="0.4">
      <c r="A58" s="21">
        <v>44293</v>
      </c>
      <c r="B58" s="22">
        <v>2</v>
      </c>
    </row>
    <row r="59" spans="1:2" ht="26" customHeight="1" thickBot="1" x14ac:dyDescent="0.4">
      <c r="A59" s="21">
        <v>44292</v>
      </c>
      <c r="B59" s="22">
        <v>2</v>
      </c>
    </row>
    <row r="60" spans="1:2" ht="24.5" customHeight="1" thickBot="1" x14ac:dyDescent="0.4">
      <c r="A60" s="21">
        <v>44291</v>
      </c>
      <c r="B60" s="22">
        <v>2</v>
      </c>
    </row>
    <row r="61" spans="1:2" ht="15" thickBot="1" x14ac:dyDescent="0.4">
      <c r="A61" s="21">
        <v>44290</v>
      </c>
      <c r="B61" s="22">
        <v>2</v>
      </c>
    </row>
    <row r="62" spans="1:2" ht="15" thickBot="1" x14ac:dyDescent="0.4">
      <c r="A62" s="21">
        <v>44289</v>
      </c>
      <c r="B62" s="22">
        <v>2</v>
      </c>
    </row>
    <row r="63" spans="1:2" ht="15" thickBot="1" x14ac:dyDescent="0.4">
      <c r="A63" s="21">
        <v>44288</v>
      </c>
      <c r="B63" s="22">
        <v>2</v>
      </c>
    </row>
    <row r="64" spans="1:2" ht="15" thickBot="1" x14ac:dyDescent="0.4">
      <c r="A64" s="21">
        <v>44287</v>
      </c>
      <c r="B64" s="22">
        <v>1.8</v>
      </c>
    </row>
    <row r="65" spans="1:2" ht="15" thickBot="1" x14ac:dyDescent="0.4">
      <c r="A65" s="21">
        <v>44286</v>
      </c>
      <c r="B65" s="22">
        <v>1.8</v>
      </c>
    </row>
    <row r="66" spans="1:2" ht="15" thickBot="1" x14ac:dyDescent="0.4">
      <c r="A66" s="21">
        <v>44285</v>
      </c>
      <c r="B66" s="22">
        <v>1.8</v>
      </c>
    </row>
    <row r="67" spans="1:2" ht="23.5" customHeight="1" thickBot="1" x14ac:dyDescent="0.4">
      <c r="A67" s="21">
        <v>44284</v>
      </c>
      <c r="B67" s="22">
        <v>1.8</v>
      </c>
    </row>
    <row r="68" spans="1:2" ht="15.5" customHeight="1" thickBot="1" x14ac:dyDescent="0.4">
      <c r="A68" s="21">
        <v>44283</v>
      </c>
      <c r="B68" s="22">
        <v>1.8</v>
      </c>
    </row>
    <row r="69" spans="1:2" ht="15" thickBot="1" x14ac:dyDescent="0.4">
      <c r="A69" s="21">
        <v>44282</v>
      </c>
      <c r="B69" s="22">
        <v>1.8</v>
      </c>
    </row>
    <row r="70" spans="1:2" ht="15" thickBot="1" x14ac:dyDescent="0.4">
      <c r="A70" s="21">
        <v>44281</v>
      </c>
      <c r="B70" s="22">
        <v>1.8</v>
      </c>
    </row>
    <row r="71" spans="1:2" ht="15" thickBot="1" x14ac:dyDescent="0.4">
      <c r="A71" s="21">
        <v>44280</v>
      </c>
      <c r="B71" s="22">
        <v>3.5</v>
      </c>
    </row>
    <row r="72" spans="1:2" ht="15" thickBot="1" x14ac:dyDescent="0.4">
      <c r="A72" s="21">
        <v>44279</v>
      </c>
      <c r="B72" s="22">
        <v>3.5</v>
      </c>
    </row>
    <row r="73" spans="1:2" ht="15" thickBot="1" x14ac:dyDescent="0.4">
      <c r="A73" s="21">
        <v>44278</v>
      </c>
      <c r="B73" s="22">
        <v>3.5</v>
      </c>
    </row>
    <row r="74" spans="1:2" ht="15" thickBot="1" x14ac:dyDescent="0.4">
      <c r="A74" s="21">
        <v>44277</v>
      </c>
      <c r="B74" s="22">
        <v>3.5</v>
      </c>
    </row>
    <row r="75" spans="1:2" ht="37.5" customHeight="1" thickBot="1" x14ac:dyDescent="0.4">
      <c r="A75" s="21">
        <v>44276</v>
      </c>
      <c r="B75" s="22">
        <v>3.5</v>
      </c>
    </row>
    <row r="76" spans="1:2" ht="37.5" customHeight="1" thickBot="1" x14ac:dyDescent="0.4">
      <c r="A76" s="21">
        <v>44275</v>
      </c>
      <c r="B76" s="22">
        <v>3.5</v>
      </c>
    </row>
    <row r="77" spans="1:2" ht="15" thickBot="1" x14ac:dyDescent="0.4">
      <c r="A77" s="21">
        <v>44274</v>
      </c>
      <c r="B77" s="22">
        <v>3.5</v>
      </c>
    </row>
    <row r="78" spans="1:2" ht="15" thickBot="1" x14ac:dyDescent="0.4">
      <c r="A78" s="21">
        <v>44273</v>
      </c>
      <c r="B78" s="22">
        <v>5</v>
      </c>
    </row>
    <row r="79" spans="1:2" ht="15" thickBot="1" x14ac:dyDescent="0.4">
      <c r="A79" s="21">
        <v>44272</v>
      </c>
      <c r="B79" s="22">
        <v>5</v>
      </c>
    </row>
    <row r="80" spans="1:2" ht="15" thickBot="1" x14ac:dyDescent="0.4">
      <c r="A80" s="21">
        <v>44271</v>
      </c>
      <c r="B80" s="22">
        <v>5</v>
      </c>
    </row>
    <row r="81" spans="1:2" ht="15" thickBot="1" x14ac:dyDescent="0.4">
      <c r="A81" s="21">
        <v>44270</v>
      </c>
      <c r="B81" s="22">
        <v>5</v>
      </c>
    </row>
    <row r="82" spans="1:2" ht="15" thickBot="1" x14ac:dyDescent="0.4">
      <c r="A82" s="21">
        <v>44269</v>
      </c>
      <c r="B82" s="22">
        <v>5</v>
      </c>
    </row>
    <row r="83" spans="1:2" ht="16.5" customHeight="1" thickBot="1" x14ac:dyDescent="0.4">
      <c r="A83" s="21">
        <v>44268</v>
      </c>
      <c r="B83" s="22">
        <v>5</v>
      </c>
    </row>
    <row r="84" spans="1:2" ht="21.5" customHeight="1" thickBot="1" x14ac:dyDescent="0.4">
      <c r="A84" s="21">
        <v>44267</v>
      </c>
      <c r="B84" s="22">
        <v>5</v>
      </c>
    </row>
    <row r="85" spans="1:2" ht="15" thickBot="1" x14ac:dyDescent="0.4">
      <c r="A85" s="21">
        <v>44266</v>
      </c>
      <c r="B85" s="22">
        <v>1.5</v>
      </c>
    </row>
    <row r="86" spans="1:2" ht="15" thickBot="1" x14ac:dyDescent="0.4">
      <c r="A86" s="21">
        <v>44265</v>
      </c>
      <c r="B86" s="22">
        <v>1.5</v>
      </c>
    </row>
    <row r="87" spans="1:2" ht="17" customHeight="1" thickBot="1" x14ac:dyDescent="0.4">
      <c r="A87" s="21">
        <v>44264</v>
      </c>
      <c r="B87" s="22">
        <v>1.5</v>
      </c>
    </row>
    <row r="88" spans="1:2" ht="20.5" customHeight="1" thickBot="1" x14ac:dyDescent="0.4">
      <c r="A88" s="21">
        <v>44263</v>
      </c>
      <c r="B88" s="22">
        <v>1.5</v>
      </c>
    </row>
    <row r="89" spans="1:2" ht="15" thickBot="1" x14ac:dyDescent="0.4">
      <c r="A89" s="21">
        <v>44262</v>
      </c>
      <c r="B89" s="22">
        <v>1.5</v>
      </c>
    </row>
    <row r="90" spans="1:2" ht="15" thickBot="1" x14ac:dyDescent="0.4">
      <c r="A90" s="21">
        <v>44261</v>
      </c>
      <c r="B90" s="22">
        <v>1.5</v>
      </c>
    </row>
    <row r="91" spans="1:2" ht="15" thickBot="1" x14ac:dyDescent="0.4">
      <c r="A91" s="21">
        <v>44260</v>
      </c>
      <c r="B91" s="22">
        <v>1.5</v>
      </c>
    </row>
    <row r="92" spans="1:2" ht="15" thickBot="1" x14ac:dyDescent="0.4">
      <c r="A92" s="21">
        <v>44259</v>
      </c>
      <c r="B92" s="22">
        <v>1.6</v>
      </c>
    </row>
    <row r="93" spans="1:2" ht="15" thickBot="1" x14ac:dyDescent="0.4">
      <c r="A93" s="21">
        <v>44258</v>
      </c>
      <c r="B93" s="22">
        <v>1.6</v>
      </c>
    </row>
    <row r="94" spans="1:2" ht="19.5" customHeight="1" thickBot="1" x14ac:dyDescent="0.4">
      <c r="A94" s="21">
        <v>44257</v>
      </c>
      <c r="B94" s="22">
        <v>1.6</v>
      </c>
    </row>
    <row r="95" spans="1:2" ht="22" customHeight="1" thickBot="1" x14ac:dyDescent="0.4">
      <c r="A95" s="23">
        <v>44256</v>
      </c>
      <c r="B95" s="24">
        <v>1.6</v>
      </c>
    </row>
    <row r="96" spans="1:2" ht="37.5" customHeight="1" x14ac:dyDescent="0.35">
      <c r="A96" s="77" t="s">
        <v>84</v>
      </c>
      <c r="B96" s="77"/>
    </row>
    <row r="97" spans="1:2" ht="37.5" customHeight="1" x14ac:dyDescent="0.35">
      <c r="A97" s="78" t="s">
        <v>96</v>
      </c>
      <c r="B97" s="78"/>
    </row>
    <row r="106" spans="1:2" ht="14.5" customHeight="1" x14ac:dyDescent="0.35"/>
    <row r="107" spans="1:2" ht="14.5" customHeight="1" x14ac:dyDescent="0.35"/>
    <row r="111" spans="1:2" ht="20.5" customHeight="1" x14ac:dyDescent="0.35"/>
    <row r="112" spans="1:2" ht="21" customHeight="1" x14ac:dyDescent="0.35"/>
    <row r="118" ht="16.5" customHeight="1" x14ac:dyDescent="0.35"/>
    <row r="119" ht="20" customHeight="1" x14ac:dyDescent="0.35"/>
    <row r="125" ht="12.5" customHeight="1" x14ac:dyDescent="0.35"/>
    <row r="126" ht="12" customHeight="1" x14ac:dyDescent="0.35"/>
    <row r="132" ht="17" customHeight="1" x14ac:dyDescent="0.35"/>
    <row r="133" ht="16.5" customHeight="1" x14ac:dyDescent="0.35"/>
    <row r="140" ht="37.5" customHeight="1" x14ac:dyDescent="0.35"/>
    <row r="141" ht="45" customHeight="1" x14ac:dyDescent="0.35"/>
  </sheetData>
  <mergeCells count="12">
    <mergeCell ref="F13:G13"/>
    <mergeCell ref="F12:G12"/>
    <mergeCell ref="A96:B96"/>
    <mergeCell ref="A97:B97"/>
    <mergeCell ref="A1:C3"/>
    <mergeCell ref="F1:H3"/>
    <mergeCell ref="F4:H4"/>
    <mergeCell ref="F5:H5"/>
    <mergeCell ref="A6:A8"/>
    <mergeCell ref="F6:F8"/>
    <mergeCell ref="A4:C4"/>
    <mergeCell ref="A5:C5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CARATULA</vt:lpstr>
      <vt:lpstr>PRECIO PROMEDIO MINORISTA</vt:lpstr>
      <vt:lpstr>PRECIO PROMEDIO MINORISTA (2)</vt:lpstr>
      <vt:lpstr>PRECIO 2020</vt:lpstr>
      <vt:lpstr>PRECIO PROMEDIO MINORISTA2021</vt:lpstr>
      <vt:lpstr>PRECIO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OPIP CAYMA</dc:creator>
  <cp:lastModifiedBy>pc</cp:lastModifiedBy>
  <dcterms:created xsi:type="dcterms:W3CDTF">2018-04-12T19:01:16Z</dcterms:created>
  <dcterms:modified xsi:type="dcterms:W3CDTF">2021-05-27T15:26:54Z</dcterms:modified>
</cp:coreProperties>
</file>