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3.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4.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mc:AlternateContent xmlns:mc="http://schemas.openxmlformats.org/markup-compatibility/2006">
    <mc:Choice Requires="x15">
      <x15ac:absPath xmlns:x15ac="http://schemas.microsoft.com/office/spreadsheetml/2010/11/ac" url="C:\Users\pc\Documents\AUTODEMA\OPIP\INTELIGENCIA COMERCIAL 2021\DOCEAVO AVANCE\PRECIO\"/>
    </mc:Choice>
  </mc:AlternateContent>
  <xr:revisionPtr revIDLastSave="0" documentId="13_ncr:1_{CD3F566D-D69B-4987-A703-EE81321F948A}" xr6:coauthVersionLast="46" xr6:coauthVersionMax="46" xr10:uidLastSave="{00000000-0000-0000-0000-000000000000}"/>
  <bookViews>
    <workbookView xWindow="-110" yWindow="-110" windowWidth="18470" windowHeight="11020" firstSheet="4" activeTab="4" xr2:uid="{00000000-000D-0000-FFFF-FFFF00000000}"/>
  </bookViews>
  <sheets>
    <sheet name="CARATULA" sheetId="3" r:id="rId1"/>
    <sheet name="PRECIOS PROMEDIO MINORISTA" sheetId="1" r:id="rId2"/>
    <sheet name="PRECIOS PROMEDIO MINORISTA2020" sheetId="4" r:id="rId3"/>
    <sheet name="PRECIO 2020" sheetId="5" r:id="rId4"/>
    <sheet name="PRECIOS PROMEDIO MINORISTA2021" sheetId="6" r:id="rId5"/>
    <sheet name="PRECIO 2021" sheetId="7" r:id="rId6"/>
  </sheets>
  <externalReferences>
    <externalReference r:id="rId7"/>
  </externalReferenc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46" i="1" l="1"/>
  <c r="D350" i="1" l="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49"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268"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185"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00"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17" i="1"/>
</calcChain>
</file>

<file path=xl/sharedStrings.xml><?xml version="1.0" encoding="utf-8"?>
<sst xmlns="http://schemas.openxmlformats.org/spreadsheetml/2006/main" count="923" uniqueCount="116">
  <si>
    <t>Area de Inteligencia Comercial-AUTODEMA</t>
  </si>
  <si>
    <t>ELABORACION:</t>
  </si>
  <si>
    <t>Reporte Semanal de los Precios del Mercado Avelino Caceres</t>
  </si>
  <si>
    <t>FUENTE:</t>
  </si>
  <si>
    <t>Semana 13</t>
  </si>
  <si>
    <t>Semana 12</t>
  </si>
  <si>
    <t>Semana 11</t>
  </si>
  <si>
    <t>Semana 10</t>
  </si>
  <si>
    <t>MARZO</t>
  </si>
  <si>
    <t>Semana 9</t>
  </si>
  <si>
    <t>Semana 8</t>
  </si>
  <si>
    <t>Semana 7</t>
  </si>
  <si>
    <t>Semana 6</t>
  </si>
  <si>
    <t>Semana 5</t>
  </si>
  <si>
    <t>FEBRERO</t>
  </si>
  <si>
    <t>Semana 4</t>
  </si>
  <si>
    <t>Semana 3</t>
  </si>
  <si>
    <t>Semana 2</t>
  </si>
  <si>
    <t>ENERO</t>
  </si>
  <si>
    <t>Semana 50</t>
  </si>
  <si>
    <t>Semana 49</t>
  </si>
  <si>
    <t>DICIEMBRE</t>
  </si>
  <si>
    <t>Semana 48</t>
  </si>
  <si>
    <t>Semana 47</t>
  </si>
  <si>
    <t>Semana 46</t>
  </si>
  <si>
    <t>Semana 45</t>
  </si>
  <si>
    <t>Semana 44</t>
  </si>
  <si>
    <t>NOVIEMBRE</t>
  </si>
  <si>
    <t>Semana 43</t>
  </si>
  <si>
    <t>Semana 42</t>
  </si>
  <si>
    <t>Semana 41</t>
  </si>
  <si>
    <t>Semana 40</t>
  </si>
  <si>
    <t>OCTUBRE</t>
  </si>
  <si>
    <t>Semana 39</t>
  </si>
  <si>
    <t>Semana 38</t>
  </si>
  <si>
    <t>Semana 37</t>
  </si>
  <si>
    <t>Semana 36</t>
  </si>
  <si>
    <t>SETIEMBRE</t>
  </si>
  <si>
    <t>Semana 35</t>
  </si>
  <si>
    <t>Semana 34</t>
  </si>
  <si>
    <t>Semana 33</t>
  </si>
  <si>
    <t>Semana 32</t>
  </si>
  <si>
    <t>Semana 31</t>
  </si>
  <si>
    <t>AGOSTO</t>
  </si>
  <si>
    <t>Semana 30</t>
  </si>
  <si>
    <t>Semana 29</t>
  </si>
  <si>
    <t>Semana 28</t>
  </si>
  <si>
    <t>JULIO</t>
  </si>
  <si>
    <t>Semanas</t>
  </si>
  <si>
    <t>Meses</t>
  </si>
  <si>
    <t>PAPA YUNGAY</t>
  </si>
  <si>
    <t>PAPA UNICA</t>
  </si>
  <si>
    <t>PAPA PERUANITA</t>
  </si>
  <si>
    <t>PAPA HUAYRO</t>
  </si>
  <si>
    <t>PAPA CANCHAN</t>
  </si>
  <si>
    <t>Brindamos los precios promedio de las siguientes variedades:</t>
  </si>
  <si>
    <t>1) Papa Canchan</t>
  </si>
  <si>
    <t>2) Papa Huayro</t>
  </si>
  <si>
    <t>3) Papa Peruanita</t>
  </si>
  <si>
    <t>4) Papa Unica</t>
  </si>
  <si>
    <t>5)Papa Yungay</t>
  </si>
  <si>
    <t>CAMPAÑA 2017-2018</t>
  </si>
  <si>
    <t>PRECIOS DE LA CAMPAÑA 2017-2018</t>
  </si>
  <si>
    <t>PRECIOS PROMEDIO MINORISTAS</t>
  </si>
  <si>
    <r>
      <t xml:space="preserve">La metodología para obtener los precios minoristas promedio consiste en la obtención semanal de los mismos, los precios son reportados  los días martes y viernes (días con mayor afluencia de productos), a partir de esta base de datos se obtiene un promedio semanal, la información es brindada a través de nuestra web </t>
    </r>
    <r>
      <rPr>
        <b/>
        <sz val="12"/>
        <color theme="0"/>
        <rFont val="Calibri"/>
        <family val="2"/>
        <scheme val="minor"/>
      </rPr>
      <t>OPIP GUIDE</t>
    </r>
    <r>
      <rPr>
        <sz val="12"/>
        <color theme="0"/>
        <rFont val="Calibri"/>
        <family val="2"/>
        <scheme val="minor"/>
      </rPr>
      <t>,   se tomó como punto estratégico de realización el</t>
    </r>
    <r>
      <rPr>
        <b/>
        <sz val="12"/>
        <color theme="0"/>
        <rFont val="Calibri"/>
        <family val="2"/>
        <scheme val="minor"/>
      </rPr>
      <t xml:space="preserve"> Mercado Andrés Avelino Cáceres</t>
    </r>
    <r>
      <rPr>
        <sz val="12"/>
        <color theme="0"/>
        <rFont val="Calibri"/>
        <family val="2"/>
        <scheme val="minor"/>
      </rPr>
      <t xml:space="preserve">, ya que es considerado el mercado de mayor influencia en cuanto a comercio de productos agrícolas,  dicho mercado  distribuye los productos a diferentes mercadillos de Arequipa.
</t>
    </r>
  </si>
  <si>
    <t>ABRIL</t>
  </si>
  <si>
    <t>Semana 14</t>
  </si>
  <si>
    <t>Semana 15</t>
  </si>
  <si>
    <t>Semana 16</t>
  </si>
  <si>
    <t>Semana 17</t>
  </si>
  <si>
    <t>MAYO</t>
  </si>
  <si>
    <t>Semana 18</t>
  </si>
  <si>
    <t>Semana 19</t>
  </si>
  <si>
    <t>Semana 20</t>
  </si>
  <si>
    <t>Semana 21</t>
  </si>
  <si>
    <t>JUNIO</t>
  </si>
  <si>
    <t>Semana 22</t>
  </si>
  <si>
    <t>Semana 23</t>
  </si>
  <si>
    <t>Semana 24</t>
  </si>
  <si>
    <t>Semana 25</t>
  </si>
  <si>
    <t>Semana 26</t>
  </si>
  <si>
    <t>Semana 27</t>
  </si>
  <si>
    <t>Precio Promedio ( S/.x Kg.)</t>
  </si>
  <si>
    <t>CAMPAÑA 2020</t>
  </si>
  <si>
    <t>PRECIOS DE LA CAMPAÑA 2020</t>
  </si>
  <si>
    <t>INTERVALO</t>
  </si>
  <si>
    <t>MENSUAL</t>
  </si>
  <si>
    <t>Fecha</t>
  </si>
  <si>
    <t>Papa Amarilla</t>
  </si>
  <si>
    <t>Papa Blanca</t>
  </si>
  <si>
    <t>Papa Canchan</t>
  </si>
  <si>
    <t>Papa Color</t>
  </si>
  <si>
    <t>Papa Huamantanga</t>
  </si>
  <si>
    <t>Papa Huayro</t>
  </si>
  <si>
    <t>Papa Negra Andina</t>
  </si>
  <si>
    <t>Papa Peruanita</t>
  </si>
  <si>
    <t>Papa Unica</t>
  </si>
  <si>
    <t>Papa Yungay</t>
  </si>
  <si>
    <t>Precio Máximo</t>
  </si>
  <si>
    <t>(S/. x Kg., S/. x Lt. o S/. x Unid.)</t>
  </si>
  <si>
    <t>Fuente: Mercados Mayoristas de Lima Metropolitana</t>
  </si>
  <si>
    <t>Elaboración: MINAGRI-DGESEP-DEA-Área de Comercialización</t>
  </si>
  <si>
    <t>Período: Mensual del Año 2020</t>
  </si>
  <si>
    <t>Semana 51</t>
  </si>
  <si>
    <t>Fuente: Mercados Mayoristas de Lima Metropolitana - MINAGRI-DGESEP-DEA-Área de Comercialización</t>
  </si>
  <si>
    <t>Área de Inteligencia Comercial-AUTODEMA</t>
  </si>
  <si>
    <t>Elaboración: MIDAGRI-DGESEP-DEA-Área de Comercio interno</t>
  </si>
  <si>
    <t>21/08/2020 - 29/12/2020</t>
  </si>
  <si>
    <t>Semana 52</t>
  </si>
  <si>
    <t>Lima Metropolitana: Precio Máximo según producto.</t>
  </si>
  <si>
    <t>CAMPAÑA 2021</t>
  </si>
  <si>
    <t>PRECIOS DE LA CAMPAÑA 2021</t>
  </si>
  <si>
    <t>Semana 09</t>
  </si>
  <si>
    <t>Período: marzo-abril del Año 2021</t>
  </si>
  <si>
    <t>Elaboración: MIDAGRI-DGESEP-DEIA-Área de Comercio</t>
  </si>
  <si>
    <t>01/05/2021 - 27/05/2021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</si>
</sst>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_ ;[Red]\-0.00\ "/>
  </numFmts>
  <fonts count="26" x14ac:knownFonts="1">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16"/>
      <color theme="1"/>
      <name val="Calibri"/>
      <family val="2"/>
      <scheme val="minor"/>
    </font>
    <font>
      <b/>
      <sz val="36"/>
      <color theme="0"/>
      <name val="Calibri"/>
      <family val="2"/>
      <scheme val="minor"/>
    </font>
    <font>
      <b/>
      <sz val="36"/>
      <color theme="1"/>
      <name val="Calibri"/>
      <family val="2"/>
      <scheme val="minor"/>
    </font>
    <font>
      <sz val="16"/>
      <color theme="0"/>
      <name val="Calibri"/>
      <family val="2"/>
      <scheme val="minor"/>
    </font>
    <font>
      <b/>
      <sz val="72"/>
      <color theme="0"/>
      <name val="Calibri"/>
      <family val="2"/>
      <scheme val="minor"/>
    </font>
    <font>
      <b/>
      <sz val="48"/>
      <color theme="0"/>
      <name val="Calibri"/>
      <family val="2"/>
      <scheme val="minor"/>
    </font>
    <font>
      <sz val="12"/>
      <color theme="0"/>
      <name val="Calibri"/>
      <family val="2"/>
      <scheme val="minor"/>
    </font>
    <font>
      <b/>
      <sz val="22"/>
      <color theme="0"/>
      <name val="Calibri"/>
      <family val="2"/>
      <scheme val="minor"/>
    </font>
    <font>
      <b/>
      <sz val="11"/>
      <name val="Calibri"/>
      <family val="2"/>
      <scheme val="minor"/>
    </font>
    <font>
      <b/>
      <sz val="16"/>
      <name val="Calibri"/>
      <family val="2"/>
      <scheme val="minor"/>
    </font>
    <font>
      <sz val="11"/>
      <name val="Calibri"/>
      <family val="2"/>
      <scheme val="minor"/>
    </font>
    <font>
      <b/>
      <sz val="12"/>
      <color theme="0"/>
      <name val="Calibri"/>
      <family val="2"/>
      <scheme val="minor"/>
    </font>
    <font>
      <b/>
      <sz val="20"/>
      <color theme="0"/>
      <name val="Calibri"/>
      <family val="2"/>
      <scheme val="minor"/>
    </font>
    <font>
      <sz val="18"/>
      <color theme="1"/>
      <name val="Calibri"/>
      <family val="2"/>
      <scheme val="minor"/>
    </font>
    <font>
      <b/>
      <sz val="18"/>
      <color theme="1"/>
      <name val="Calibri"/>
      <family val="2"/>
      <scheme val="minor"/>
    </font>
    <font>
      <b/>
      <sz val="8"/>
      <color rgb="FF2A3F04"/>
      <name val="Trebuchet MS"/>
      <family val="2"/>
    </font>
    <font>
      <b/>
      <sz val="6"/>
      <color rgb="FF181F06"/>
      <name val="Arial"/>
      <family val="2"/>
    </font>
    <font>
      <b/>
      <sz val="7.5"/>
      <color rgb="FF181F06"/>
      <name val="Arial"/>
      <family val="2"/>
    </font>
    <font>
      <sz val="7"/>
      <color rgb="FF181F06"/>
      <name val="Calibri"/>
      <family val="2"/>
      <scheme val="minor"/>
    </font>
    <font>
      <sz val="6"/>
      <color rgb="FF000000"/>
      <name val="Verdana"/>
      <family val="2"/>
    </font>
    <font>
      <b/>
      <sz val="16"/>
      <color theme="0"/>
      <name val="Calibri"/>
      <family val="2"/>
      <scheme val="minor"/>
    </font>
    <font>
      <sz val="8"/>
      <name val="Calibri"/>
      <family val="2"/>
      <scheme val="minor"/>
    </font>
  </fonts>
  <fills count="9">
    <fill>
      <patternFill patternType="none"/>
    </fill>
    <fill>
      <patternFill patternType="gray125"/>
    </fill>
    <fill>
      <patternFill patternType="solid">
        <fgColor theme="0" tint="-0.14999847407452621"/>
        <bgColor indexed="64"/>
      </patternFill>
    </fill>
    <fill>
      <patternFill patternType="solid">
        <fgColor theme="2" tint="-0.499984740745262"/>
        <bgColor indexed="64"/>
      </patternFill>
    </fill>
    <fill>
      <patternFill patternType="solid">
        <fgColor rgb="FF92D050"/>
        <bgColor indexed="64"/>
      </patternFill>
    </fill>
    <fill>
      <patternFill patternType="solid">
        <fgColor rgb="FFE9ECEE"/>
        <bgColor indexed="64"/>
      </patternFill>
    </fill>
    <fill>
      <patternFill patternType="solid">
        <fgColor rgb="FFFAFBFB"/>
        <bgColor indexed="64"/>
      </patternFill>
    </fill>
    <fill>
      <patternFill patternType="solid">
        <fgColor theme="0" tint="-0.499984740745262"/>
        <bgColor indexed="64"/>
      </patternFill>
    </fill>
    <fill>
      <patternFill patternType="solid">
        <fgColor rgb="FF00B050"/>
        <bgColor indexed="64"/>
      </patternFill>
    </fill>
  </fills>
  <borders count="48">
    <border>
      <left/>
      <right/>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ck">
        <color rgb="FF181F06"/>
      </left>
      <right style="thick">
        <color rgb="FF181F06"/>
      </right>
      <top style="thick">
        <color rgb="FF181F06"/>
      </top>
      <bottom/>
      <diagonal/>
    </border>
    <border>
      <left style="thick">
        <color rgb="FF181F06"/>
      </left>
      <right style="thick">
        <color rgb="FF181F06"/>
      </right>
      <top/>
      <bottom style="thick">
        <color rgb="FF181F06"/>
      </bottom>
      <diagonal/>
    </border>
    <border>
      <left style="medium">
        <color rgb="FF4F7F47"/>
      </left>
      <right style="medium">
        <color rgb="FF4F7F47"/>
      </right>
      <top style="medium">
        <color rgb="FF4F7F47"/>
      </top>
      <bottom style="medium">
        <color rgb="FF4F7F47"/>
      </bottom>
      <diagonal/>
    </border>
    <border>
      <left style="medium">
        <color rgb="FF181F06"/>
      </left>
      <right style="thick">
        <color rgb="FF181F06"/>
      </right>
      <top style="medium">
        <color rgb="FF181F06"/>
      </top>
      <bottom/>
      <diagonal/>
    </border>
    <border>
      <left style="thick">
        <color rgb="FF181F06"/>
      </left>
      <right style="thick">
        <color rgb="FF181F06"/>
      </right>
      <top style="medium">
        <color rgb="FF181F06"/>
      </top>
      <bottom style="thick">
        <color rgb="FF181F06"/>
      </bottom>
      <diagonal/>
    </border>
    <border>
      <left style="thick">
        <color rgb="FF181F06"/>
      </left>
      <right style="medium">
        <color rgb="FF181F06"/>
      </right>
      <top style="medium">
        <color rgb="FF181F06"/>
      </top>
      <bottom style="thick">
        <color rgb="FF181F06"/>
      </bottom>
      <diagonal/>
    </border>
    <border>
      <left style="medium">
        <color rgb="FF181F06"/>
      </left>
      <right style="thick">
        <color rgb="FF181F06"/>
      </right>
      <top/>
      <bottom/>
      <diagonal/>
    </border>
    <border>
      <left style="thick">
        <color rgb="FF181F06"/>
      </left>
      <right style="medium">
        <color rgb="FF181F06"/>
      </right>
      <top style="thick">
        <color rgb="FF181F06"/>
      </top>
      <bottom/>
      <diagonal/>
    </border>
    <border>
      <left style="medium">
        <color rgb="FF181F06"/>
      </left>
      <right style="thick">
        <color rgb="FF181F06"/>
      </right>
      <top/>
      <bottom style="thick">
        <color rgb="FF181F06"/>
      </bottom>
      <diagonal/>
    </border>
    <border>
      <left style="thick">
        <color rgb="FF181F06"/>
      </left>
      <right style="medium">
        <color rgb="FF181F06"/>
      </right>
      <top/>
      <bottom style="thick">
        <color rgb="FF181F06"/>
      </bottom>
      <diagonal/>
    </border>
    <border>
      <left style="medium">
        <color rgb="FF181F06"/>
      </left>
      <right style="medium">
        <color rgb="FF4F7F47"/>
      </right>
      <top style="medium">
        <color rgb="FF4F7F47"/>
      </top>
      <bottom style="medium">
        <color rgb="FF4F7F47"/>
      </bottom>
      <diagonal/>
    </border>
    <border>
      <left style="medium">
        <color rgb="FF4F7F47"/>
      </left>
      <right style="medium">
        <color rgb="FF181F06"/>
      </right>
      <top style="medium">
        <color rgb="FF4F7F47"/>
      </top>
      <bottom style="medium">
        <color rgb="FF4F7F47"/>
      </bottom>
      <diagonal/>
    </border>
    <border>
      <left style="medium">
        <color rgb="FF181F06"/>
      </left>
      <right style="medium">
        <color rgb="FF4F7F47"/>
      </right>
      <top style="medium">
        <color rgb="FF4F7F47"/>
      </top>
      <bottom style="medium">
        <color rgb="FF181F06"/>
      </bottom>
      <diagonal/>
    </border>
    <border>
      <left style="medium">
        <color rgb="FF4F7F47"/>
      </left>
      <right style="medium">
        <color rgb="FF4F7F47"/>
      </right>
      <top style="medium">
        <color rgb="FF4F7F47"/>
      </top>
      <bottom style="medium">
        <color rgb="FF181F06"/>
      </bottom>
      <diagonal/>
    </border>
    <border>
      <left style="medium">
        <color rgb="FF4F7F47"/>
      </left>
      <right style="medium">
        <color rgb="FF181F06"/>
      </right>
      <top style="medium">
        <color rgb="FF4F7F47"/>
      </top>
      <bottom style="medium">
        <color rgb="FF181F06"/>
      </bottom>
      <diagonal/>
    </border>
    <border>
      <left/>
      <right/>
      <top/>
      <bottom style="medium">
        <color rgb="FF181F06"/>
      </bottom>
      <diagonal/>
    </border>
    <border>
      <left style="medium">
        <color rgb="FF181F06"/>
      </left>
      <right style="medium">
        <color rgb="FF4F7F47"/>
      </right>
      <top style="medium">
        <color rgb="FF181F06"/>
      </top>
      <bottom style="medium">
        <color rgb="FF181F06"/>
      </bottom>
      <diagonal/>
    </border>
    <border>
      <left style="medium">
        <color rgb="FF4F7F47"/>
      </left>
      <right style="medium">
        <color rgb="FF4F7F47"/>
      </right>
      <top style="medium">
        <color rgb="FF181F06"/>
      </top>
      <bottom style="medium">
        <color rgb="FF181F06"/>
      </bottom>
      <diagonal/>
    </border>
    <border>
      <left style="medium">
        <color rgb="FF4F7F47"/>
      </left>
      <right style="medium">
        <color rgb="FF181F06"/>
      </right>
      <top style="medium">
        <color rgb="FF181F06"/>
      </top>
      <bottom style="medium">
        <color rgb="FF181F06"/>
      </bottom>
      <diagonal/>
    </border>
    <border>
      <left/>
      <right/>
      <top style="medium">
        <color rgb="FF181F06"/>
      </top>
      <bottom/>
      <diagonal/>
    </border>
  </borders>
  <cellStyleXfs count="1">
    <xf numFmtId="0" fontId="0" fillId="0" borderId="0"/>
  </cellStyleXfs>
  <cellXfs count="123">
    <xf numFmtId="0" fontId="0" fillId="0" borderId="0" xfId="0"/>
    <xf numFmtId="0" fontId="3" fillId="0" borderId="0" xfId="0" applyFont="1"/>
    <xf numFmtId="0" fontId="0" fillId="0" borderId="0" xfId="0" applyFill="1"/>
    <xf numFmtId="0" fontId="6" fillId="0" borderId="0" xfId="0" applyFont="1" applyFill="1" applyBorder="1" applyAlignment="1">
      <alignment horizontal="center"/>
    </xf>
    <xf numFmtId="0" fontId="0" fillId="0" borderId="0" xfId="0" applyFill="1" applyBorder="1"/>
    <xf numFmtId="0" fontId="1" fillId="0" borderId="0" xfId="0" applyFont="1" applyFill="1" applyBorder="1" applyAlignment="1">
      <alignment vertical="center"/>
    </xf>
    <xf numFmtId="0" fontId="7" fillId="0" borderId="0" xfId="0" applyFont="1"/>
    <xf numFmtId="0" fontId="10" fillId="3" borderId="10" xfId="0" applyFont="1" applyFill="1" applyBorder="1" applyAlignment="1">
      <alignment horizontal="left"/>
    </xf>
    <xf numFmtId="0" fontId="10" fillId="3" borderId="9" xfId="0" applyFont="1" applyFill="1" applyBorder="1" applyAlignment="1">
      <alignment horizontal="left"/>
    </xf>
    <xf numFmtId="0" fontId="10" fillId="3" borderId="8" xfId="0" applyFont="1" applyFill="1" applyBorder="1" applyAlignment="1">
      <alignment horizontal="left"/>
    </xf>
    <xf numFmtId="0" fontId="10" fillId="3" borderId="11" xfId="0" applyFont="1" applyFill="1" applyBorder="1"/>
    <xf numFmtId="0" fontId="10" fillId="3" borderId="12" xfId="0" applyFont="1" applyFill="1" applyBorder="1"/>
    <xf numFmtId="0" fontId="10" fillId="3" borderId="13" xfId="0" applyFont="1" applyFill="1" applyBorder="1"/>
    <xf numFmtId="0" fontId="10" fillId="3" borderId="14" xfId="0" applyFont="1" applyFill="1" applyBorder="1"/>
    <xf numFmtId="0" fontId="10" fillId="3" borderId="0" xfId="0" applyFont="1" applyFill="1" applyBorder="1"/>
    <xf numFmtId="0" fontId="10" fillId="3" borderId="15" xfId="0" applyFont="1" applyFill="1" applyBorder="1"/>
    <xf numFmtId="0" fontId="10" fillId="3" borderId="16" xfId="0" applyFont="1" applyFill="1" applyBorder="1"/>
    <xf numFmtId="0" fontId="10" fillId="3" borderId="17" xfId="0" applyFont="1" applyFill="1" applyBorder="1"/>
    <xf numFmtId="0" fontId="10" fillId="3" borderId="18" xfId="0" applyFont="1" applyFill="1" applyBorder="1"/>
    <xf numFmtId="0" fontId="2" fillId="2" borderId="11" xfId="0" applyFont="1" applyFill="1" applyBorder="1" applyAlignment="1">
      <alignment vertical="center"/>
    </xf>
    <xf numFmtId="0" fontId="4" fillId="2" borderId="12" xfId="0" applyFont="1" applyFill="1" applyBorder="1"/>
    <xf numFmtId="0" fontId="0" fillId="2" borderId="12" xfId="0" applyFill="1" applyBorder="1"/>
    <xf numFmtId="0" fontId="0" fillId="2" borderId="13" xfId="0" applyFill="1" applyBorder="1"/>
    <xf numFmtId="0" fontId="2" fillId="2" borderId="16" xfId="0" applyFont="1" applyFill="1" applyBorder="1" applyAlignment="1">
      <alignment vertical="center"/>
    </xf>
    <xf numFmtId="0" fontId="4" fillId="2" borderId="17" xfId="0" applyFont="1" applyFill="1" applyBorder="1"/>
    <xf numFmtId="0" fontId="0" fillId="2" borderId="17" xfId="0" applyFill="1" applyBorder="1"/>
    <xf numFmtId="0" fontId="0" fillId="2" borderId="18" xfId="0" applyFill="1" applyBorder="1"/>
    <xf numFmtId="0" fontId="12" fillId="2" borderId="11" xfId="0" applyFont="1" applyFill="1" applyBorder="1" applyAlignment="1">
      <alignment vertical="center"/>
    </xf>
    <xf numFmtId="0" fontId="13" fillId="2" borderId="12" xfId="0" applyFont="1" applyFill="1" applyBorder="1"/>
    <xf numFmtId="0" fontId="14" fillId="2" borderId="12" xfId="0" applyFont="1" applyFill="1" applyBorder="1"/>
    <xf numFmtId="0" fontId="14" fillId="2" borderId="13" xfId="0" applyFont="1" applyFill="1" applyBorder="1"/>
    <xf numFmtId="0" fontId="12" fillId="2" borderId="16" xfId="0" applyFont="1" applyFill="1" applyBorder="1" applyAlignment="1">
      <alignment vertical="center"/>
    </xf>
    <xf numFmtId="0" fontId="13" fillId="2" borderId="17" xfId="0" applyFont="1" applyFill="1" applyBorder="1"/>
    <xf numFmtId="0" fontId="14" fillId="2" borderId="17" xfId="0" applyFont="1" applyFill="1" applyBorder="1"/>
    <xf numFmtId="0" fontId="14" fillId="2" borderId="18" xfId="0" applyFont="1" applyFill="1" applyBorder="1"/>
    <xf numFmtId="0" fontId="16" fillId="3" borderId="1" xfId="0" applyFont="1" applyFill="1" applyBorder="1" applyAlignment="1">
      <alignment horizontal="center"/>
    </xf>
    <xf numFmtId="0" fontId="11" fillId="3" borderId="1" xfId="0" applyFont="1" applyFill="1" applyBorder="1" applyAlignment="1">
      <alignment horizontal="center"/>
    </xf>
    <xf numFmtId="0" fontId="17" fillId="2" borderId="1" xfId="0" applyFont="1" applyFill="1" applyBorder="1"/>
    <xf numFmtId="164" fontId="17" fillId="2" borderId="1" xfId="0" applyNumberFormat="1" applyFont="1" applyFill="1" applyBorder="1" applyAlignment="1">
      <alignment horizontal="center"/>
    </xf>
    <xf numFmtId="0" fontId="17" fillId="2" borderId="27" xfId="0" applyFont="1" applyFill="1" applyBorder="1"/>
    <xf numFmtId="0" fontId="16" fillId="3" borderId="1" xfId="0" applyFont="1" applyFill="1" applyBorder="1" applyAlignment="1">
      <alignment horizontal="center"/>
    </xf>
    <xf numFmtId="0" fontId="11" fillId="3" borderId="1" xfId="0" applyFont="1" applyFill="1" applyBorder="1" applyAlignment="1">
      <alignment horizontal="center"/>
    </xf>
    <xf numFmtId="0" fontId="20" fillId="5" borderId="28" xfId="0" applyFont="1" applyFill="1" applyBorder="1" applyAlignment="1">
      <alignment horizontal="center" vertical="center" wrapText="1"/>
    </xf>
    <xf numFmtId="0" fontId="21" fillId="5" borderId="29" xfId="0" applyFont="1" applyFill="1" applyBorder="1" applyAlignment="1">
      <alignment horizontal="center" vertical="center" wrapText="1"/>
    </xf>
    <xf numFmtId="0" fontId="22" fillId="6" borderId="30" xfId="0" applyFont="1" applyFill="1" applyBorder="1" applyAlignment="1">
      <alignment horizontal="right" vertical="center" wrapText="1"/>
    </xf>
    <xf numFmtId="0" fontId="20" fillId="5" borderId="32" xfId="0" applyFont="1" applyFill="1" applyBorder="1" applyAlignment="1">
      <alignment horizontal="center" vertical="center" wrapText="1"/>
    </xf>
    <xf numFmtId="0" fontId="20" fillId="5" borderId="33" xfId="0" applyFont="1" applyFill="1" applyBorder="1" applyAlignment="1">
      <alignment horizontal="center" vertical="center" wrapText="1"/>
    </xf>
    <xf numFmtId="0" fontId="20" fillId="5" borderId="35" xfId="0" applyFont="1" applyFill="1" applyBorder="1" applyAlignment="1">
      <alignment horizontal="center" vertical="center" wrapText="1"/>
    </xf>
    <xf numFmtId="0" fontId="21" fillId="5" borderId="37" xfId="0" applyFont="1" applyFill="1" applyBorder="1" applyAlignment="1">
      <alignment horizontal="center" vertical="center" wrapText="1"/>
    </xf>
    <xf numFmtId="14" fontId="22" fillId="6" borderId="38" xfId="0" applyNumberFormat="1" applyFont="1" applyFill="1" applyBorder="1" applyAlignment="1">
      <alignment vertical="center" wrapText="1"/>
    </xf>
    <xf numFmtId="0" fontId="22" fillId="6" borderId="39" xfId="0" applyFont="1" applyFill="1" applyBorder="1" applyAlignment="1">
      <alignment horizontal="right" vertical="center" wrapText="1"/>
    </xf>
    <xf numFmtId="14" fontId="22" fillId="6" borderId="40" xfId="0" applyNumberFormat="1" applyFont="1" applyFill="1" applyBorder="1" applyAlignment="1">
      <alignment vertical="center" wrapText="1"/>
    </xf>
    <xf numFmtId="0" fontId="22" fillId="6" borderId="41" xfId="0" applyFont="1" applyFill="1" applyBorder="1" applyAlignment="1">
      <alignment horizontal="right" vertical="center" wrapText="1"/>
    </xf>
    <xf numFmtId="0" fontId="22" fillId="6" borderId="42" xfId="0" applyFont="1" applyFill="1" applyBorder="1" applyAlignment="1">
      <alignment horizontal="right" vertical="center" wrapText="1"/>
    </xf>
    <xf numFmtId="17" fontId="22" fillId="6" borderId="40" xfId="0" applyNumberFormat="1" applyFont="1" applyFill="1" applyBorder="1" applyAlignment="1">
      <alignment horizontal="center" vertical="center" wrapText="1"/>
    </xf>
    <xf numFmtId="0" fontId="22" fillId="6" borderId="41" xfId="0" applyFont="1" applyFill="1" applyBorder="1" applyAlignment="1">
      <alignment horizontal="center" vertical="center" wrapText="1"/>
    </xf>
    <xf numFmtId="0" fontId="22" fillId="6" borderId="42" xfId="0" applyFont="1" applyFill="1" applyBorder="1" applyAlignment="1">
      <alignment horizontal="center" vertical="center" wrapText="1"/>
    </xf>
    <xf numFmtId="0" fontId="22" fillId="6" borderId="44" xfId="0" applyFont="1" applyFill="1" applyBorder="1" applyAlignment="1">
      <alignment horizontal="center" vertical="center" wrapText="1"/>
    </xf>
    <xf numFmtId="0" fontId="22" fillId="6" borderId="45" xfId="0" applyFont="1" applyFill="1" applyBorder="1" applyAlignment="1">
      <alignment horizontal="center" vertical="center" wrapText="1"/>
    </xf>
    <xf numFmtId="0" fontId="22" fillId="6" borderId="46" xfId="0" applyFont="1" applyFill="1" applyBorder="1" applyAlignment="1">
      <alignment horizontal="center" vertical="center" wrapText="1"/>
    </xf>
    <xf numFmtId="0" fontId="24" fillId="7" borderId="11" xfId="0" applyFont="1" applyFill="1" applyBorder="1" applyAlignment="1">
      <alignment vertical="center"/>
    </xf>
    <xf numFmtId="0" fontId="24" fillId="7" borderId="16" xfId="0" applyFont="1" applyFill="1" applyBorder="1" applyAlignment="1">
      <alignment vertical="center"/>
    </xf>
    <xf numFmtId="0" fontId="16" fillId="3" borderId="1" xfId="0" applyFont="1" applyFill="1" applyBorder="1" applyAlignment="1">
      <alignment horizontal="center"/>
    </xf>
    <xf numFmtId="0" fontId="11" fillId="3" borderId="1" xfId="0" applyFont="1" applyFill="1" applyBorder="1" applyAlignment="1">
      <alignment horizontal="center"/>
    </xf>
    <xf numFmtId="17" fontId="22" fillId="6" borderId="40" xfId="0" applyNumberFormat="1" applyFont="1" applyFill="1" applyBorder="1" applyAlignment="1">
      <alignment vertical="center" wrapText="1"/>
    </xf>
    <xf numFmtId="0" fontId="22" fillId="6" borderId="45" xfId="0" applyFont="1" applyFill="1" applyBorder="1" applyAlignment="1">
      <alignment horizontal="right" vertical="center" wrapText="1"/>
    </xf>
    <xf numFmtId="0" fontId="22" fillId="6" borderId="46" xfId="0" applyFont="1" applyFill="1" applyBorder="1" applyAlignment="1">
      <alignment horizontal="right" vertical="center" wrapText="1"/>
    </xf>
    <xf numFmtId="17" fontId="22" fillId="6" borderId="44" xfId="0" applyNumberFormat="1" applyFont="1" applyFill="1" applyBorder="1" applyAlignment="1">
      <alignment vertical="center" wrapText="1"/>
    </xf>
    <xf numFmtId="0" fontId="22" fillId="6" borderId="44" xfId="0" applyFont="1" applyFill="1" applyBorder="1" applyAlignment="1">
      <alignment horizontal="right" vertical="center" wrapText="1"/>
    </xf>
    <xf numFmtId="0" fontId="9" fillId="3" borderId="10" xfId="0" applyFont="1" applyFill="1" applyBorder="1" applyAlignment="1">
      <alignment horizontal="center"/>
    </xf>
    <xf numFmtId="0" fontId="9" fillId="3" borderId="9" xfId="0" applyFont="1" applyFill="1" applyBorder="1" applyAlignment="1">
      <alignment horizontal="center"/>
    </xf>
    <xf numFmtId="0" fontId="9" fillId="3" borderId="8" xfId="0" applyFont="1" applyFill="1" applyBorder="1" applyAlignment="1">
      <alignment horizontal="center"/>
    </xf>
    <xf numFmtId="0" fontId="10" fillId="3" borderId="11" xfId="0" applyFont="1" applyFill="1" applyBorder="1" applyAlignment="1">
      <alignment horizontal="left" vertical="center" wrapText="1"/>
    </xf>
    <xf numFmtId="0" fontId="10" fillId="3" borderId="12" xfId="0" applyFont="1" applyFill="1" applyBorder="1" applyAlignment="1">
      <alignment horizontal="left" vertical="center"/>
    </xf>
    <xf numFmtId="0" fontId="10" fillId="3" borderId="13" xfId="0" applyFont="1" applyFill="1" applyBorder="1" applyAlignment="1">
      <alignment horizontal="left" vertical="center"/>
    </xf>
    <xf numFmtId="0" fontId="10" fillId="3" borderId="14" xfId="0" applyFont="1" applyFill="1" applyBorder="1" applyAlignment="1">
      <alignment horizontal="left" vertical="center"/>
    </xf>
    <xf numFmtId="0" fontId="10" fillId="3" borderId="0" xfId="0" applyFont="1" applyFill="1" applyBorder="1" applyAlignment="1">
      <alignment horizontal="left" vertical="center"/>
    </xf>
    <xf numFmtId="0" fontId="10" fillId="3" borderId="15" xfId="0" applyFont="1" applyFill="1" applyBorder="1" applyAlignment="1">
      <alignment horizontal="left" vertical="center"/>
    </xf>
    <xf numFmtId="0" fontId="10" fillId="3" borderId="16" xfId="0" applyFont="1" applyFill="1" applyBorder="1" applyAlignment="1">
      <alignment horizontal="left" vertical="center"/>
    </xf>
    <xf numFmtId="0" fontId="10" fillId="3" borderId="17" xfId="0" applyFont="1" applyFill="1" applyBorder="1" applyAlignment="1">
      <alignment horizontal="left" vertical="center"/>
    </xf>
    <xf numFmtId="0" fontId="10" fillId="3" borderId="18" xfId="0" applyFont="1" applyFill="1" applyBorder="1" applyAlignment="1">
      <alignment horizontal="left" vertical="center"/>
    </xf>
    <xf numFmtId="0" fontId="16" fillId="3" borderId="1" xfId="0" applyFont="1" applyFill="1" applyBorder="1" applyAlignment="1">
      <alignment horizontal="center" vertical="center"/>
    </xf>
    <xf numFmtId="0" fontId="5" fillId="3" borderId="19" xfId="0" applyFont="1" applyFill="1" applyBorder="1" applyAlignment="1">
      <alignment horizontal="center"/>
    </xf>
    <xf numFmtId="0" fontId="5" fillId="3" borderId="20" xfId="0" applyFont="1" applyFill="1" applyBorder="1" applyAlignment="1">
      <alignment horizontal="center"/>
    </xf>
    <xf numFmtId="0" fontId="5" fillId="3" borderId="21" xfId="0" applyFont="1" applyFill="1" applyBorder="1" applyAlignment="1">
      <alignment horizontal="center"/>
    </xf>
    <xf numFmtId="0" fontId="5" fillId="3" borderId="22" xfId="0" applyFont="1" applyFill="1" applyBorder="1" applyAlignment="1">
      <alignment horizontal="center"/>
    </xf>
    <xf numFmtId="0" fontId="5" fillId="3" borderId="1" xfId="0" applyFont="1" applyFill="1" applyBorder="1" applyAlignment="1">
      <alignment horizontal="center"/>
    </xf>
    <xf numFmtId="0" fontId="5" fillId="3" borderId="23" xfId="0" applyFont="1" applyFill="1" applyBorder="1" applyAlignment="1">
      <alignment horizontal="center"/>
    </xf>
    <xf numFmtId="0" fontId="5" fillId="3" borderId="24" xfId="0" applyFont="1" applyFill="1" applyBorder="1" applyAlignment="1">
      <alignment horizontal="center"/>
    </xf>
    <xf numFmtId="0" fontId="5" fillId="3" borderId="25" xfId="0" applyFont="1" applyFill="1" applyBorder="1" applyAlignment="1">
      <alignment horizontal="center"/>
    </xf>
    <xf numFmtId="0" fontId="5" fillId="3" borderId="26" xfId="0" applyFont="1" applyFill="1" applyBorder="1" applyAlignment="1">
      <alignment horizontal="center"/>
    </xf>
    <xf numFmtId="0" fontId="16" fillId="3" borderId="6" xfId="0" applyFont="1" applyFill="1" applyBorder="1" applyAlignment="1">
      <alignment horizontal="center" vertical="center"/>
    </xf>
    <xf numFmtId="0" fontId="16" fillId="3" borderId="7" xfId="0" applyFont="1" applyFill="1" applyBorder="1" applyAlignment="1">
      <alignment horizontal="center" vertical="center"/>
    </xf>
    <xf numFmtId="0" fontId="16" fillId="3" borderId="5" xfId="0" applyFont="1" applyFill="1" applyBorder="1" applyAlignment="1">
      <alignment horizontal="center" vertical="center"/>
    </xf>
    <xf numFmtId="0" fontId="16" fillId="3" borderId="1" xfId="0" applyFont="1" applyFill="1" applyBorder="1" applyAlignment="1">
      <alignment horizontal="center"/>
    </xf>
    <xf numFmtId="0" fontId="11" fillId="3" borderId="10" xfId="0" applyFont="1" applyFill="1" applyBorder="1" applyAlignment="1">
      <alignment horizontal="center"/>
    </xf>
    <xf numFmtId="0" fontId="11" fillId="3" borderId="9" xfId="0" applyFont="1" applyFill="1" applyBorder="1" applyAlignment="1">
      <alignment horizontal="center"/>
    </xf>
    <xf numFmtId="0" fontId="11" fillId="3" borderId="8" xfId="0" applyFont="1" applyFill="1" applyBorder="1" applyAlignment="1">
      <alignment horizontal="center"/>
    </xf>
    <xf numFmtId="0" fontId="16" fillId="3" borderId="4" xfId="0" applyFont="1" applyFill="1" applyBorder="1" applyAlignment="1">
      <alignment horizontal="center" vertical="center"/>
    </xf>
    <xf numFmtId="0" fontId="16" fillId="3" borderId="3" xfId="0" applyFont="1" applyFill="1" applyBorder="1" applyAlignment="1">
      <alignment horizontal="center" vertical="center"/>
    </xf>
    <xf numFmtId="0" fontId="16" fillId="3" borderId="2" xfId="0" applyFont="1" applyFill="1" applyBorder="1" applyAlignment="1">
      <alignment horizontal="center" vertical="center"/>
    </xf>
    <xf numFmtId="0" fontId="11" fillId="3" borderId="1" xfId="0" applyFont="1" applyFill="1" applyBorder="1" applyAlignment="1">
      <alignment horizontal="center"/>
    </xf>
    <xf numFmtId="0" fontId="8" fillId="3" borderId="10" xfId="0" applyFont="1" applyFill="1" applyBorder="1" applyAlignment="1">
      <alignment horizontal="center"/>
    </xf>
    <xf numFmtId="0" fontId="8" fillId="3" borderId="9" xfId="0" applyFont="1" applyFill="1" applyBorder="1" applyAlignment="1">
      <alignment horizontal="center"/>
    </xf>
    <xf numFmtId="0" fontId="8" fillId="3" borderId="8" xfId="0" applyFont="1" applyFill="1" applyBorder="1" applyAlignment="1">
      <alignment horizontal="center"/>
    </xf>
    <xf numFmtId="0" fontId="24" fillId="7" borderId="12" xfId="0" applyFont="1" applyFill="1" applyBorder="1" applyAlignment="1">
      <alignment horizontal="left" vertical="center" wrapText="1"/>
    </xf>
    <xf numFmtId="0" fontId="24" fillId="7" borderId="13" xfId="0" applyFont="1" applyFill="1" applyBorder="1" applyAlignment="1">
      <alignment horizontal="left" vertical="center" wrapText="1"/>
    </xf>
    <xf numFmtId="0" fontId="24" fillId="7" borderId="17" xfId="0" applyFont="1" applyFill="1" applyBorder="1" applyAlignment="1">
      <alignment horizontal="left"/>
    </xf>
    <xf numFmtId="0" fontId="24" fillId="7" borderId="18" xfId="0" applyFont="1" applyFill="1" applyBorder="1" applyAlignment="1">
      <alignment horizontal="left"/>
    </xf>
    <xf numFmtId="0" fontId="23" fillId="0" borderId="47" xfId="0" applyFont="1" applyBorder="1" applyAlignment="1">
      <alignment horizontal="left" vertical="center" wrapText="1"/>
    </xf>
    <xf numFmtId="0" fontId="23" fillId="0" borderId="0" xfId="0" applyFont="1" applyAlignment="1">
      <alignment horizontal="left" vertical="center" wrapText="1"/>
    </xf>
    <xf numFmtId="0" fontId="18" fillId="4" borderId="0" xfId="0" applyFont="1" applyFill="1" applyAlignment="1">
      <alignment horizontal="center" vertical="center"/>
    </xf>
    <xf numFmtId="0" fontId="0" fillId="4" borderId="0" xfId="0" applyFill="1" applyAlignment="1">
      <alignment horizontal="center" vertical="center"/>
    </xf>
    <xf numFmtId="0" fontId="19" fillId="0" borderId="43" xfId="0" applyFont="1" applyBorder="1" applyAlignment="1">
      <alignment horizontal="center" vertical="center" wrapText="1"/>
    </xf>
    <xf numFmtId="0" fontId="20" fillId="5" borderId="31" xfId="0" applyFont="1" applyFill="1" applyBorder="1" applyAlignment="1">
      <alignment horizontal="center" vertical="center" wrapText="1"/>
    </xf>
    <xf numFmtId="0" fontId="20" fillId="5" borderId="34" xfId="0" applyFont="1" applyFill="1" applyBorder="1" applyAlignment="1">
      <alignment horizontal="center" vertical="center" wrapText="1"/>
    </xf>
    <xf numFmtId="0" fontId="20" fillId="5" borderId="36" xfId="0" applyFont="1" applyFill="1" applyBorder="1" applyAlignment="1">
      <alignment horizontal="center" vertical="center" wrapText="1"/>
    </xf>
    <xf numFmtId="0" fontId="19" fillId="0" borderId="0" xfId="0" applyFont="1" applyAlignment="1">
      <alignment horizontal="left" vertical="center" wrapText="1"/>
    </xf>
    <xf numFmtId="0" fontId="19" fillId="0" borderId="43" xfId="0" applyFont="1" applyBorder="1" applyAlignment="1">
      <alignment horizontal="left" vertical="center" wrapText="1"/>
    </xf>
    <xf numFmtId="0" fontId="18" fillId="8" borderId="0" xfId="0" applyFont="1" applyFill="1" applyAlignment="1">
      <alignment horizontal="center" vertical="center"/>
    </xf>
    <xf numFmtId="0" fontId="19" fillId="0" borderId="0" xfId="0" applyFont="1" applyAlignment="1">
      <alignment horizontal="center" vertical="center" wrapText="1"/>
    </xf>
    <xf numFmtId="0" fontId="23" fillId="0" borderId="47" xfId="0" applyFont="1" applyBorder="1" applyAlignment="1">
      <alignment horizontal="left" vertical="center"/>
    </xf>
    <xf numFmtId="0" fontId="23" fillId="0" borderId="0" xfId="0" applyFont="1" applyAlignment="1">
      <alignmen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u="sng"/>
              <a:t>MINORISTAS</a:t>
            </a:r>
          </a:p>
          <a:p>
            <a:pPr>
              <a:defRPr sz="1600" b="1" i="0" u="none" strike="noStrike" kern="1200" cap="all" spc="120" normalizeH="0" baseline="0">
                <a:solidFill>
                  <a:schemeClr val="tx1">
                    <a:lumMod val="65000"/>
                    <a:lumOff val="35000"/>
                  </a:schemeClr>
                </a:solidFill>
                <a:latin typeface="+mn-lt"/>
                <a:ea typeface="+mn-ea"/>
                <a:cs typeface="+mn-cs"/>
              </a:defRPr>
            </a:pPr>
            <a:r>
              <a:rPr lang="en-US"/>
              <a:t>Precio Promedio DE</a:t>
            </a:r>
            <a:r>
              <a:rPr lang="en-US" baseline="0"/>
              <a:t> LA PAPA CANCHAN( S/.x Kg.)</a:t>
            </a:r>
          </a:p>
          <a:p>
            <a:pPr>
              <a:defRPr sz="1600" b="1" i="0" u="none" strike="noStrike" kern="1200" cap="all" spc="120" normalizeH="0" baseline="0">
                <a:solidFill>
                  <a:schemeClr val="tx1">
                    <a:lumMod val="65000"/>
                    <a:lumOff val="35000"/>
                  </a:schemeClr>
                </a:solidFill>
                <a:latin typeface="+mn-lt"/>
                <a:ea typeface="+mn-ea"/>
                <a:cs typeface="+mn-cs"/>
              </a:defRPr>
            </a:pPr>
            <a:r>
              <a:rPr lang="en-US"/>
              <a:t>CAMPAÑA 2017-2018</a:t>
            </a:r>
          </a:p>
        </c:rich>
      </c:tx>
      <c:overlay val="0"/>
      <c:spPr>
        <a:noFill/>
        <a:ln>
          <a:noFill/>
        </a:ln>
        <a:effectLst/>
      </c:spPr>
    </c:title>
    <c:autoTitleDeleted val="0"/>
    <c:plotArea>
      <c:layout/>
      <c:lineChart>
        <c:grouping val="standard"/>
        <c:varyColors val="0"/>
        <c:ser>
          <c:idx val="0"/>
          <c:order val="0"/>
          <c:tx>
            <c:strRef>
              <c:f>'PRECIOS PROMEDIO MINORISTA'!$D$16</c:f>
              <c:strCache>
                <c:ptCount val="1"/>
                <c:pt idx="0">
                  <c:v>Precio Promedio ( S/.x Kg.)</c:v>
                </c:pt>
              </c:strCache>
            </c:strRef>
          </c:tx>
          <c:spPr>
            <a:ln>
              <a:solidFill>
                <a:schemeClr val="accent4">
                  <a:lumMod val="50000"/>
                </a:schemeClr>
              </a:solidFill>
            </a:ln>
          </c:spPr>
          <c:marker>
            <c:symbol val="diamond"/>
            <c:size val="6"/>
            <c:spPr>
              <a:solidFill>
                <a:schemeClr val="accent1"/>
              </a:solidFill>
              <a:ln w="9525">
                <a:solidFill>
                  <a:schemeClr val="accent4">
                    <a:lumMod val="50000"/>
                  </a:schemeClr>
                </a:solidFill>
                <a:round/>
              </a:ln>
              <a:effectLst/>
            </c:spPr>
          </c:marker>
          <c:cat>
            <c:multiLvlStrRef>
              <c:f>'PRECIOS PROMEDIO MINORISTA'!$B$17:$C$81</c:f>
              <c:multiLvlStrCache>
                <c:ptCount val="65"/>
                <c:lvl>
                  <c:pt idx="0">
                    <c:v>Semana 28</c:v>
                  </c:pt>
                  <c:pt idx="1">
                    <c:v>Semana 29</c:v>
                  </c:pt>
                  <c:pt idx="2">
                    <c:v>Semana 30</c:v>
                  </c:pt>
                  <c:pt idx="3">
                    <c:v>Semana 31</c:v>
                  </c:pt>
                  <c:pt idx="4">
                    <c:v>Semana 32</c:v>
                  </c:pt>
                  <c:pt idx="5">
                    <c:v>Semana 33</c:v>
                  </c:pt>
                  <c:pt idx="6">
                    <c:v>Semana 34</c:v>
                  </c:pt>
                  <c:pt idx="7">
                    <c:v>Semana 35</c:v>
                  </c:pt>
                  <c:pt idx="8">
                    <c:v>Semana 36</c:v>
                  </c:pt>
                  <c:pt idx="9">
                    <c:v>Semana 37</c:v>
                  </c:pt>
                  <c:pt idx="10">
                    <c:v>Semana 38</c:v>
                  </c:pt>
                  <c:pt idx="11">
                    <c:v>Semana 39</c:v>
                  </c:pt>
                  <c:pt idx="12">
                    <c:v>Semana 40</c:v>
                  </c:pt>
                  <c:pt idx="13">
                    <c:v>Semana 41</c:v>
                  </c:pt>
                  <c:pt idx="14">
                    <c:v>Semana 42</c:v>
                  </c:pt>
                  <c:pt idx="15">
                    <c:v>Semana 43</c:v>
                  </c:pt>
                  <c:pt idx="16">
                    <c:v>Semana 44</c:v>
                  </c:pt>
                  <c:pt idx="17">
                    <c:v>Semana 45</c:v>
                  </c:pt>
                  <c:pt idx="18">
                    <c:v>Semana 46</c:v>
                  </c:pt>
                  <c:pt idx="19">
                    <c:v>Semana 47</c:v>
                  </c:pt>
                  <c:pt idx="20">
                    <c:v>Semana 48</c:v>
                  </c:pt>
                  <c:pt idx="21">
                    <c:v>Semana 49</c:v>
                  </c:pt>
                  <c:pt idx="22">
                    <c:v>Semana 50</c:v>
                  </c:pt>
                  <c:pt idx="23">
                    <c:v>Semana 2</c:v>
                  </c:pt>
                  <c:pt idx="24">
                    <c:v>Semana 3</c:v>
                  </c:pt>
                  <c:pt idx="25">
                    <c:v>Semana 4</c:v>
                  </c:pt>
                  <c:pt idx="26">
                    <c:v>Semana 5</c:v>
                  </c:pt>
                  <c:pt idx="27">
                    <c:v>Semana 6</c:v>
                  </c:pt>
                  <c:pt idx="28">
                    <c:v>Semana 7</c:v>
                  </c:pt>
                  <c:pt idx="29">
                    <c:v>Semana 8</c:v>
                  </c:pt>
                  <c:pt idx="30">
                    <c:v>Semana 9</c:v>
                  </c:pt>
                  <c:pt idx="31">
                    <c:v>Semana 10</c:v>
                  </c:pt>
                  <c:pt idx="32">
                    <c:v>Semana 11</c:v>
                  </c:pt>
                  <c:pt idx="33">
                    <c:v>Semana 12</c:v>
                  </c:pt>
                  <c:pt idx="34">
                    <c:v>Semana 13</c:v>
                  </c:pt>
                  <c:pt idx="35">
                    <c:v>Semana 14</c:v>
                  </c:pt>
                  <c:pt idx="36">
                    <c:v>Semana 15</c:v>
                  </c:pt>
                  <c:pt idx="37">
                    <c:v>Semana 16</c:v>
                  </c:pt>
                  <c:pt idx="38">
                    <c:v>Semana 17</c:v>
                  </c:pt>
                  <c:pt idx="39">
                    <c:v>Semana 18</c:v>
                  </c:pt>
                  <c:pt idx="40">
                    <c:v>Semana 19</c:v>
                  </c:pt>
                  <c:pt idx="41">
                    <c:v>Semana 20</c:v>
                  </c:pt>
                  <c:pt idx="42">
                    <c:v>Semana 21</c:v>
                  </c:pt>
                  <c:pt idx="43">
                    <c:v>Semana 22</c:v>
                  </c:pt>
                  <c:pt idx="44">
                    <c:v>Semana 23</c:v>
                  </c:pt>
                  <c:pt idx="45">
                    <c:v>Semana 24</c:v>
                  </c:pt>
                  <c:pt idx="46">
                    <c:v>Semana 25</c:v>
                  </c:pt>
                  <c:pt idx="47">
                    <c:v>Semana 26</c:v>
                  </c:pt>
                  <c:pt idx="48">
                    <c:v>Semana 27</c:v>
                  </c:pt>
                  <c:pt idx="49">
                    <c:v>Semana 28</c:v>
                  </c:pt>
                  <c:pt idx="50">
                    <c:v>Semana 29</c:v>
                  </c:pt>
                  <c:pt idx="51">
                    <c:v>Semana 30</c:v>
                  </c:pt>
                  <c:pt idx="52">
                    <c:v>Semana 31</c:v>
                  </c:pt>
                  <c:pt idx="53">
                    <c:v>Semana 32</c:v>
                  </c:pt>
                  <c:pt idx="54">
                    <c:v>Semana 33</c:v>
                  </c:pt>
                  <c:pt idx="55">
                    <c:v>Semana 34</c:v>
                  </c:pt>
                  <c:pt idx="56">
                    <c:v>Semana 35</c:v>
                  </c:pt>
                  <c:pt idx="57">
                    <c:v>Semana 36</c:v>
                  </c:pt>
                  <c:pt idx="58">
                    <c:v>Semana 37</c:v>
                  </c:pt>
                  <c:pt idx="59">
                    <c:v>Semana 38</c:v>
                  </c:pt>
                  <c:pt idx="60">
                    <c:v>Semana 39</c:v>
                  </c:pt>
                  <c:pt idx="61">
                    <c:v>Semana 40</c:v>
                  </c:pt>
                  <c:pt idx="62">
                    <c:v>Semana 41</c:v>
                  </c:pt>
                  <c:pt idx="63">
                    <c:v>Semana 42</c:v>
                  </c:pt>
                  <c:pt idx="64">
                    <c:v>Semana 43</c:v>
                  </c:pt>
                </c:lvl>
                <c:lvl>
                  <c:pt idx="0">
                    <c:v>JULIO</c:v>
                  </c:pt>
                  <c:pt idx="3">
                    <c:v>AGOSTO</c:v>
                  </c:pt>
                  <c:pt idx="8">
                    <c:v>SETIEMBRE</c:v>
                  </c:pt>
                  <c:pt idx="12">
                    <c:v>OCTUBRE</c:v>
                  </c:pt>
                  <c:pt idx="16">
                    <c:v>NOVIEMBRE</c:v>
                  </c:pt>
                  <c:pt idx="21">
                    <c:v>DICIEMBRE</c:v>
                  </c:pt>
                  <c:pt idx="23">
                    <c:v>ENERO</c:v>
                  </c:pt>
                  <c:pt idx="26">
                    <c:v>FEBRERO</c:v>
                  </c:pt>
                  <c:pt idx="31">
                    <c:v>MARZO</c:v>
                  </c:pt>
                  <c:pt idx="35">
                    <c:v>ABRIL</c:v>
                  </c:pt>
                  <c:pt idx="39">
                    <c:v>MAYO</c:v>
                  </c:pt>
                  <c:pt idx="44">
                    <c:v>JUNIO</c:v>
                  </c:pt>
                  <c:pt idx="48">
                    <c:v>JULIO</c:v>
                  </c:pt>
                  <c:pt idx="52">
                    <c:v>AGOSTO</c:v>
                  </c:pt>
                  <c:pt idx="57">
                    <c:v>SETIEMBRE</c:v>
                  </c:pt>
                  <c:pt idx="61">
                    <c:v>OCTUBRE</c:v>
                  </c:pt>
                </c:lvl>
              </c:multiLvlStrCache>
            </c:multiLvlStrRef>
          </c:cat>
          <c:val>
            <c:numRef>
              <c:f>'PRECIOS PROMEDIO MINORISTA'!$D$17:$D$81</c:f>
              <c:numCache>
                <c:formatCode>0.00_ ;[Red]\-0.00\ </c:formatCode>
                <c:ptCount val="65"/>
                <c:pt idx="0">
                  <c:v>1.45</c:v>
                </c:pt>
                <c:pt idx="1">
                  <c:v>1.325</c:v>
                </c:pt>
                <c:pt idx="2">
                  <c:v>1.3</c:v>
                </c:pt>
                <c:pt idx="3">
                  <c:v>1.3500000000000003</c:v>
                </c:pt>
                <c:pt idx="4">
                  <c:v>1.42</c:v>
                </c:pt>
                <c:pt idx="5">
                  <c:v>1.4500000000000002</c:v>
                </c:pt>
                <c:pt idx="6">
                  <c:v>1.3363636363636362</c:v>
                </c:pt>
                <c:pt idx="7">
                  <c:v>1.3916666666666666</c:v>
                </c:pt>
                <c:pt idx="8">
                  <c:v>1.4833333333333334</c:v>
                </c:pt>
                <c:pt idx="9">
                  <c:v>1.3500000000000003</c:v>
                </c:pt>
                <c:pt idx="10">
                  <c:v>1.2666666666666668</c:v>
                </c:pt>
                <c:pt idx="11">
                  <c:v>1.2500000000000002</c:v>
                </c:pt>
                <c:pt idx="12">
                  <c:v>1.3000000000000003</c:v>
                </c:pt>
                <c:pt idx="13">
                  <c:v>1.2750000000000004</c:v>
                </c:pt>
                <c:pt idx="14">
                  <c:v>1.2249999999999999</c:v>
                </c:pt>
                <c:pt idx="15">
                  <c:v>1.2416666666666667</c:v>
                </c:pt>
                <c:pt idx="16">
                  <c:v>1.3000000000000003</c:v>
                </c:pt>
                <c:pt idx="17">
                  <c:v>1.3000000000000003</c:v>
                </c:pt>
                <c:pt idx="18">
                  <c:v>1.2249999999999999</c:v>
                </c:pt>
                <c:pt idx="19">
                  <c:v>1.2750000000000004</c:v>
                </c:pt>
                <c:pt idx="20">
                  <c:v>1.3000000000000003</c:v>
                </c:pt>
                <c:pt idx="21">
                  <c:v>1.3000000000000003</c:v>
                </c:pt>
                <c:pt idx="22">
                  <c:v>1.2499999999999998</c:v>
                </c:pt>
                <c:pt idx="23">
                  <c:v>1.3</c:v>
                </c:pt>
                <c:pt idx="24">
                  <c:v>1.3833333333333337</c:v>
                </c:pt>
                <c:pt idx="25">
                  <c:v>1.0999999999999999</c:v>
                </c:pt>
                <c:pt idx="26">
                  <c:v>1.1749999999999998</c:v>
                </c:pt>
                <c:pt idx="27">
                  <c:v>1.2000000000000002</c:v>
                </c:pt>
                <c:pt idx="28">
                  <c:v>1.2500000000000002</c:v>
                </c:pt>
                <c:pt idx="29">
                  <c:v>1.2333333333333332</c:v>
                </c:pt>
                <c:pt idx="30">
                  <c:v>1.3833333333333335</c:v>
                </c:pt>
                <c:pt idx="31">
                  <c:v>1.2750000000000004</c:v>
                </c:pt>
                <c:pt idx="32">
                  <c:v>1.291666666666667</c:v>
                </c:pt>
                <c:pt idx="33">
                  <c:v>1.4083333333333334</c:v>
                </c:pt>
                <c:pt idx="34">
                  <c:v>1.3583333333333334</c:v>
                </c:pt>
                <c:pt idx="35">
                  <c:v>1.4000000000000001</c:v>
                </c:pt>
                <c:pt idx="36">
                  <c:v>1.425</c:v>
                </c:pt>
                <c:pt idx="37">
                  <c:v>1.5</c:v>
                </c:pt>
                <c:pt idx="38">
                  <c:v>1.3000000000000003</c:v>
                </c:pt>
                <c:pt idx="39">
                  <c:v>1.3000000000000003</c:v>
                </c:pt>
                <c:pt idx="40">
                  <c:v>1.3000000000000003</c:v>
                </c:pt>
                <c:pt idx="41">
                  <c:v>1.3000000000000003</c:v>
                </c:pt>
                <c:pt idx="42">
                  <c:v>1.45</c:v>
                </c:pt>
                <c:pt idx="43">
                  <c:v>1.4000000000000001</c:v>
                </c:pt>
                <c:pt idx="44">
                  <c:v>1.4000000000000001</c:v>
                </c:pt>
                <c:pt idx="45">
                  <c:v>1.5</c:v>
                </c:pt>
                <c:pt idx="46">
                  <c:v>1.5</c:v>
                </c:pt>
                <c:pt idx="47">
                  <c:v>1.5</c:v>
                </c:pt>
                <c:pt idx="48">
                  <c:v>1.5</c:v>
                </c:pt>
                <c:pt idx="49">
                  <c:v>1.5</c:v>
                </c:pt>
                <c:pt idx="50">
                  <c:v>1.5</c:v>
                </c:pt>
                <c:pt idx="51">
                  <c:v>1.5</c:v>
                </c:pt>
                <c:pt idx="52">
                  <c:v>1.4000000000000001</c:v>
                </c:pt>
                <c:pt idx="53">
                  <c:v>1.4000000000000001</c:v>
                </c:pt>
                <c:pt idx="54">
                  <c:v>1.5</c:v>
                </c:pt>
                <c:pt idx="55">
                  <c:v>1.5</c:v>
                </c:pt>
                <c:pt idx="56">
                  <c:v>1.4750000000000003</c:v>
                </c:pt>
                <c:pt idx="57">
                  <c:v>1.5</c:v>
                </c:pt>
                <c:pt idx="58">
                  <c:v>1.5</c:v>
                </c:pt>
                <c:pt idx="59">
                  <c:v>1.5</c:v>
                </c:pt>
                <c:pt idx="60">
                  <c:v>1.5</c:v>
                </c:pt>
                <c:pt idx="61">
                  <c:v>1.4749999999999999</c:v>
                </c:pt>
                <c:pt idx="62">
                  <c:v>1.5</c:v>
                </c:pt>
                <c:pt idx="63">
                  <c:v>1.4000000000000001</c:v>
                </c:pt>
                <c:pt idx="64">
                  <c:v>1.4000000000000001</c:v>
                </c:pt>
              </c:numCache>
            </c:numRef>
          </c:val>
          <c:smooth val="0"/>
          <c:extLst>
            <c:ext xmlns:c16="http://schemas.microsoft.com/office/drawing/2014/chart" uri="{C3380CC4-5D6E-409C-BE32-E72D297353CC}">
              <c16:uniqueId val="{00000000-93F4-4002-A2D1-880CD87BB745}"/>
            </c:ext>
          </c:extLst>
        </c:ser>
        <c:dLbls>
          <c:showLegendKey val="0"/>
          <c:showVal val="0"/>
          <c:showCatName val="0"/>
          <c:showSerName val="0"/>
          <c:showPercent val="0"/>
          <c:showBubbleSize val="0"/>
        </c:dLbls>
        <c:marker val="1"/>
        <c:smooth val="0"/>
        <c:axId val="510068328"/>
        <c:axId val="510069504"/>
      </c:lineChart>
      <c:catAx>
        <c:axId val="5100683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cap="all" spc="120" normalizeH="0" baseline="0">
                <a:solidFill>
                  <a:schemeClr val="tx1">
                    <a:lumMod val="65000"/>
                    <a:lumOff val="35000"/>
                  </a:schemeClr>
                </a:solidFill>
                <a:latin typeface="+mn-lt"/>
                <a:ea typeface="+mn-ea"/>
                <a:cs typeface="+mn-cs"/>
              </a:defRPr>
            </a:pPr>
            <a:endParaRPr lang="en-US"/>
          </a:p>
        </c:txPr>
        <c:crossAx val="510069504"/>
        <c:crosses val="autoZero"/>
        <c:auto val="1"/>
        <c:lblAlgn val="ctr"/>
        <c:lblOffset val="100"/>
        <c:noMultiLvlLbl val="0"/>
      </c:catAx>
      <c:valAx>
        <c:axId val="510069504"/>
        <c:scaling>
          <c:orientation val="minMax"/>
          <c:min val="1"/>
        </c:scaling>
        <c:delete val="0"/>
        <c:axPos val="l"/>
        <c:numFmt formatCode="0.00_ ;[Red]\-0.00\ "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510068328"/>
        <c:crosses val="autoZero"/>
        <c:crossBetween val="between"/>
      </c:valAx>
      <c:spPr>
        <a:noFill/>
        <a:ln>
          <a:noFill/>
        </a:ln>
        <a:effectLst/>
      </c:spPr>
    </c:plotArea>
    <c:plotVisOnly val="1"/>
    <c:dispBlanksAs val="gap"/>
    <c:showDLblsOverMax val="0"/>
  </c:chart>
  <c:spPr>
    <a:solidFill>
      <a:schemeClr val="bg2"/>
    </a:solidFill>
    <a:ln w="9525" cap="flat" cmpd="sng" algn="ctr">
      <a:solidFill>
        <a:schemeClr val="accent4">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sz="2800" b="1" i="0" u="sng" cap="all" baseline="0">
                <a:effectLst/>
              </a:rPr>
              <a:t>MINORISTAS</a:t>
            </a:r>
            <a:endParaRPr lang="es-ES" sz="2400">
              <a:effectLst/>
            </a:endParaRPr>
          </a:p>
          <a:p>
            <a:pPr>
              <a:defRPr sz="1600" b="1" i="0" u="none" strike="noStrike" kern="1200" cap="all" spc="120" normalizeH="0" baseline="0">
                <a:solidFill>
                  <a:schemeClr val="tx1">
                    <a:lumMod val="65000"/>
                    <a:lumOff val="35000"/>
                  </a:schemeClr>
                </a:solidFill>
                <a:latin typeface="+mn-lt"/>
                <a:ea typeface="+mn-ea"/>
                <a:cs typeface="+mn-cs"/>
              </a:defRPr>
            </a:pPr>
            <a:r>
              <a:rPr lang="en-US" sz="1800" b="1" i="0" cap="all" baseline="0">
                <a:effectLst/>
              </a:rPr>
              <a:t>Precio Promedio DE LA PAPA YUNGAY ( S/.x Kg.)</a:t>
            </a:r>
          </a:p>
          <a:p>
            <a:pPr>
              <a:defRPr sz="1600" b="1" i="0" u="none" strike="noStrike" kern="1200" cap="all" spc="120" normalizeH="0" baseline="0">
                <a:solidFill>
                  <a:schemeClr val="tx1">
                    <a:lumMod val="65000"/>
                    <a:lumOff val="35000"/>
                  </a:schemeClr>
                </a:solidFill>
                <a:latin typeface="+mn-lt"/>
                <a:ea typeface="+mn-ea"/>
                <a:cs typeface="+mn-cs"/>
              </a:defRPr>
            </a:pPr>
            <a:r>
              <a:rPr lang="es-ES">
                <a:effectLst/>
              </a:rPr>
              <a:t>CAMPAÑA 2020</a:t>
            </a:r>
          </a:p>
        </c:rich>
      </c:tx>
      <c:overlay val="0"/>
      <c:spPr>
        <a:noFill/>
        <a:ln>
          <a:noFill/>
        </a:ln>
        <a:effectLst/>
      </c:spPr>
    </c:title>
    <c:autoTitleDeleted val="0"/>
    <c:plotArea>
      <c:layout/>
      <c:lineChart>
        <c:grouping val="standard"/>
        <c:varyColors val="0"/>
        <c:ser>
          <c:idx val="0"/>
          <c:order val="0"/>
          <c:tx>
            <c:strRef>
              <c:f>'PRECIOS PROMEDIO MINORISTA2020'!$D$215</c:f>
              <c:strCache>
                <c:ptCount val="1"/>
                <c:pt idx="0">
                  <c:v>Precio Promedio ( S/.x Kg.)</c:v>
                </c:pt>
              </c:strCache>
            </c:strRef>
          </c:tx>
          <c:spPr>
            <a:ln w="38100">
              <a:solidFill>
                <a:schemeClr val="accent4">
                  <a:lumMod val="50000"/>
                </a:schemeClr>
              </a:solidFill>
            </a:ln>
          </c:spPr>
          <c:marker>
            <c:symbol val="diamond"/>
            <c:size val="6"/>
            <c:spPr>
              <a:solidFill>
                <a:schemeClr val="accent1"/>
              </a:solidFill>
              <a:ln w="38100">
                <a:solidFill>
                  <a:schemeClr val="accent4">
                    <a:lumMod val="50000"/>
                  </a:schemeClr>
                </a:solidFill>
                <a:round/>
              </a:ln>
              <a:effectLst/>
            </c:spPr>
          </c:marker>
          <c:cat>
            <c:multiLvlStrRef>
              <c:f>'PRECIOS PROMEDIO MINORISTA2020'!$B$216:$C$234</c:f>
              <c:multiLvlStrCache>
                <c:ptCount val="19"/>
                <c:lvl>
                  <c:pt idx="0">
                    <c:v>Semana 34</c:v>
                  </c:pt>
                  <c:pt idx="1">
                    <c:v>Semana 35</c:v>
                  </c:pt>
                  <c:pt idx="2">
                    <c:v>Semana 36</c:v>
                  </c:pt>
                  <c:pt idx="3">
                    <c:v>Semana 37</c:v>
                  </c:pt>
                  <c:pt idx="4">
                    <c:v>Semana 38</c:v>
                  </c:pt>
                  <c:pt idx="5">
                    <c:v>Semana 39</c:v>
                  </c:pt>
                  <c:pt idx="6">
                    <c:v>Semana 40</c:v>
                  </c:pt>
                  <c:pt idx="7">
                    <c:v>Semana 41</c:v>
                  </c:pt>
                  <c:pt idx="8">
                    <c:v>Semana 42</c:v>
                  </c:pt>
                  <c:pt idx="9">
                    <c:v>Semana 43</c:v>
                  </c:pt>
                  <c:pt idx="10">
                    <c:v>Semana 44</c:v>
                  </c:pt>
                  <c:pt idx="11">
                    <c:v>Semana 45</c:v>
                  </c:pt>
                  <c:pt idx="12">
                    <c:v>Semana 46</c:v>
                  </c:pt>
                  <c:pt idx="13">
                    <c:v>Semana 47</c:v>
                  </c:pt>
                  <c:pt idx="14">
                    <c:v>Semana 48</c:v>
                  </c:pt>
                  <c:pt idx="15">
                    <c:v>Semana 49</c:v>
                  </c:pt>
                  <c:pt idx="16">
                    <c:v>Semana 50</c:v>
                  </c:pt>
                  <c:pt idx="17">
                    <c:v>Semana 51</c:v>
                  </c:pt>
                  <c:pt idx="18">
                    <c:v>Semana 52</c:v>
                  </c:pt>
                </c:lvl>
                <c:lvl>
                  <c:pt idx="0">
                    <c:v>AGOSTO</c:v>
                  </c:pt>
                  <c:pt idx="2">
                    <c:v>SETIEMBRE</c:v>
                  </c:pt>
                  <c:pt idx="6">
                    <c:v>OCTUBRE</c:v>
                  </c:pt>
                  <c:pt idx="10">
                    <c:v>NOVIEMBRE</c:v>
                  </c:pt>
                  <c:pt idx="14">
                    <c:v>DICIEMBRE</c:v>
                  </c:pt>
                </c:lvl>
              </c:multiLvlStrCache>
            </c:multiLvlStrRef>
          </c:cat>
          <c:val>
            <c:numRef>
              <c:f>'PRECIOS PROMEDIO MINORISTA2020'!$D$216:$D$234</c:f>
              <c:numCache>
                <c:formatCode>0.00_ ;[Red]\-0.00\ </c:formatCode>
                <c:ptCount val="19"/>
                <c:pt idx="0">
                  <c:v>0.65</c:v>
                </c:pt>
                <c:pt idx="1">
                  <c:v>0.6</c:v>
                </c:pt>
                <c:pt idx="2">
                  <c:v>0.65</c:v>
                </c:pt>
                <c:pt idx="3">
                  <c:v>0.68</c:v>
                </c:pt>
                <c:pt idx="4">
                  <c:v>0.7</c:v>
                </c:pt>
                <c:pt idx="5">
                  <c:v>0.7</c:v>
                </c:pt>
                <c:pt idx="6">
                  <c:v>0.65</c:v>
                </c:pt>
                <c:pt idx="7">
                  <c:v>0.65</c:v>
                </c:pt>
                <c:pt idx="8">
                  <c:v>0.65</c:v>
                </c:pt>
                <c:pt idx="9">
                  <c:v>0.65</c:v>
                </c:pt>
                <c:pt idx="10">
                  <c:v>0.6</c:v>
                </c:pt>
                <c:pt idx="11">
                  <c:v>0.6</c:v>
                </c:pt>
                <c:pt idx="12">
                  <c:v>0.6</c:v>
                </c:pt>
                <c:pt idx="13">
                  <c:v>0.6</c:v>
                </c:pt>
                <c:pt idx="14">
                  <c:v>0.65</c:v>
                </c:pt>
                <c:pt idx="15">
                  <c:v>0.65</c:v>
                </c:pt>
                <c:pt idx="16">
                  <c:v>0.75</c:v>
                </c:pt>
                <c:pt idx="17">
                  <c:v>0.75</c:v>
                </c:pt>
                <c:pt idx="18">
                  <c:v>0.7</c:v>
                </c:pt>
              </c:numCache>
            </c:numRef>
          </c:val>
          <c:smooth val="0"/>
          <c:extLst>
            <c:ext xmlns:c16="http://schemas.microsoft.com/office/drawing/2014/chart" uri="{C3380CC4-5D6E-409C-BE32-E72D297353CC}">
              <c16:uniqueId val="{00000000-22C4-492F-996B-9BA9B5900B46}"/>
            </c:ext>
          </c:extLst>
        </c:ser>
        <c:dLbls>
          <c:showLegendKey val="0"/>
          <c:showVal val="0"/>
          <c:showCatName val="0"/>
          <c:showSerName val="0"/>
          <c:showPercent val="0"/>
          <c:showBubbleSize val="0"/>
        </c:dLbls>
        <c:marker val="1"/>
        <c:smooth val="0"/>
        <c:axId val="510065584"/>
        <c:axId val="510074992"/>
      </c:lineChart>
      <c:catAx>
        <c:axId val="5100655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cap="all" spc="120" normalizeH="0" baseline="0">
                <a:solidFill>
                  <a:schemeClr val="tx1">
                    <a:lumMod val="65000"/>
                    <a:lumOff val="35000"/>
                  </a:schemeClr>
                </a:solidFill>
                <a:latin typeface="+mn-lt"/>
                <a:ea typeface="+mn-ea"/>
                <a:cs typeface="+mn-cs"/>
              </a:defRPr>
            </a:pPr>
            <a:endParaRPr lang="en-US"/>
          </a:p>
        </c:txPr>
        <c:crossAx val="510074992"/>
        <c:crosses val="autoZero"/>
        <c:auto val="1"/>
        <c:lblAlgn val="ctr"/>
        <c:lblOffset val="100"/>
        <c:noMultiLvlLbl val="0"/>
      </c:catAx>
      <c:valAx>
        <c:axId val="510074992"/>
        <c:scaling>
          <c:orientation val="minMax"/>
          <c:min val="0.5"/>
        </c:scaling>
        <c:delete val="0"/>
        <c:axPos val="l"/>
        <c:numFmt formatCode="0.00_ ;[Red]\-0.00\ "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510065584"/>
        <c:crosses val="autoZero"/>
        <c:crossBetween val="between"/>
      </c:valAx>
      <c:spPr>
        <a:solidFill>
          <a:schemeClr val="bg2"/>
        </a:solidFill>
        <a:ln>
          <a:noFill/>
        </a:ln>
        <a:effectLst/>
      </c:spPr>
    </c:plotArea>
    <c:plotVisOnly val="1"/>
    <c:dispBlanksAs val="gap"/>
    <c:showDLblsOverMax val="0"/>
  </c:chart>
  <c:spPr>
    <a:solidFill>
      <a:schemeClr val="bg2"/>
    </a:solidFill>
    <a:ln w="9525" cap="flat" cmpd="sng" algn="ctr">
      <a:solidFill>
        <a:schemeClr val="accent4">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u="sng"/>
              <a:t>MINORISTAS</a:t>
            </a:r>
          </a:p>
          <a:p>
            <a:pPr>
              <a:defRPr sz="1600" b="1" i="0" u="none" strike="noStrike" kern="1200" cap="all" spc="120" normalizeH="0" baseline="0">
                <a:solidFill>
                  <a:schemeClr val="tx1">
                    <a:lumMod val="65000"/>
                    <a:lumOff val="35000"/>
                  </a:schemeClr>
                </a:solidFill>
                <a:latin typeface="+mn-lt"/>
                <a:ea typeface="+mn-ea"/>
                <a:cs typeface="+mn-cs"/>
              </a:defRPr>
            </a:pPr>
            <a:r>
              <a:rPr lang="en-US"/>
              <a:t>Precio Promedio DE</a:t>
            </a:r>
            <a:r>
              <a:rPr lang="en-US" baseline="0"/>
              <a:t> LA PAPA CANCHAN( S/.x Kg.)</a:t>
            </a:r>
          </a:p>
          <a:p>
            <a:pPr>
              <a:defRPr sz="1600" b="1" i="0" u="none" strike="noStrike" kern="1200" cap="all" spc="120" normalizeH="0" baseline="0">
                <a:solidFill>
                  <a:schemeClr val="tx1">
                    <a:lumMod val="65000"/>
                    <a:lumOff val="35000"/>
                  </a:schemeClr>
                </a:solidFill>
                <a:latin typeface="+mn-lt"/>
                <a:ea typeface="+mn-ea"/>
                <a:cs typeface="+mn-cs"/>
              </a:defRPr>
            </a:pPr>
            <a:r>
              <a:rPr lang="en-US"/>
              <a:t>CAMPAÑA 2021</a:t>
            </a:r>
          </a:p>
        </c:rich>
      </c:tx>
      <c:overlay val="0"/>
      <c:spPr>
        <a:noFill/>
        <a:ln>
          <a:noFill/>
        </a:ln>
        <a:effectLst/>
      </c:spPr>
    </c:title>
    <c:autoTitleDeleted val="0"/>
    <c:plotArea>
      <c:layout/>
      <c:lineChart>
        <c:grouping val="standard"/>
        <c:varyColors val="0"/>
        <c:ser>
          <c:idx val="0"/>
          <c:order val="0"/>
          <c:tx>
            <c:strRef>
              <c:f>'PRECIOS PROMEDIO MINORISTA2021'!$D$16</c:f>
              <c:strCache>
                <c:ptCount val="1"/>
                <c:pt idx="0">
                  <c:v>Precio Promedio ( S/.x Kg.)</c:v>
                </c:pt>
              </c:strCache>
            </c:strRef>
          </c:tx>
          <c:spPr>
            <a:ln>
              <a:solidFill>
                <a:schemeClr val="accent4">
                  <a:lumMod val="50000"/>
                </a:schemeClr>
              </a:solidFill>
            </a:ln>
          </c:spPr>
          <c:marker>
            <c:symbol val="diamond"/>
            <c:size val="6"/>
            <c:spPr>
              <a:solidFill>
                <a:schemeClr val="accent1"/>
              </a:solidFill>
              <a:ln w="9525">
                <a:solidFill>
                  <a:schemeClr val="accent4">
                    <a:lumMod val="50000"/>
                  </a:schemeClr>
                </a:solidFill>
                <a:round/>
              </a:ln>
              <a:effectLst/>
            </c:spPr>
          </c:marker>
          <c:cat>
            <c:multiLvlStrRef>
              <c:f>'PRECIOS PROMEDIO MINORISTA2021'!$B$17:$C$29</c:f>
              <c:multiLvlStrCache>
                <c:ptCount val="13"/>
                <c:lvl>
                  <c:pt idx="0">
                    <c:v>Semana 09</c:v>
                  </c:pt>
                  <c:pt idx="1">
                    <c:v>Semana 10</c:v>
                  </c:pt>
                  <c:pt idx="2">
                    <c:v>Semana 11</c:v>
                  </c:pt>
                  <c:pt idx="3">
                    <c:v>Semana 12</c:v>
                  </c:pt>
                  <c:pt idx="4">
                    <c:v>Semana 13</c:v>
                  </c:pt>
                  <c:pt idx="5">
                    <c:v>Semana 14</c:v>
                  </c:pt>
                  <c:pt idx="6">
                    <c:v>Semana 15</c:v>
                  </c:pt>
                  <c:pt idx="7">
                    <c:v>Semana 16</c:v>
                  </c:pt>
                  <c:pt idx="8">
                    <c:v>Semana 17</c:v>
                  </c:pt>
                  <c:pt idx="9">
                    <c:v>Semana 18</c:v>
                  </c:pt>
                  <c:pt idx="10">
                    <c:v>Semana 19</c:v>
                  </c:pt>
                  <c:pt idx="11">
                    <c:v>Semana 20</c:v>
                  </c:pt>
                  <c:pt idx="12">
                    <c:v>Semana 21</c:v>
                  </c:pt>
                </c:lvl>
                <c:lvl>
                  <c:pt idx="0">
                    <c:v>MARZO</c:v>
                  </c:pt>
                  <c:pt idx="5">
                    <c:v>ABRIL</c:v>
                  </c:pt>
                  <c:pt idx="9">
                    <c:v>MAYO</c:v>
                  </c:pt>
                </c:lvl>
              </c:multiLvlStrCache>
            </c:multiLvlStrRef>
          </c:cat>
          <c:val>
            <c:numRef>
              <c:f>'PRECIOS PROMEDIO MINORISTA2021'!$D$17:$D$29</c:f>
              <c:numCache>
                <c:formatCode>0.00_ ;[Red]\-0.00\ </c:formatCode>
                <c:ptCount val="13"/>
                <c:pt idx="0">
                  <c:v>1</c:v>
                </c:pt>
                <c:pt idx="1">
                  <c:v>1</c:v>
                </c:pt>
                <c:pt idx="2">
                  <c:v>1.6</c:v>
                </c:pt>
                <c:pt idx="3">
                  <c:v>1.85</c:v>
                </c:pt>
                <c:pt idx="4">
                  <c:v>1.5</c:v>
                </c:pt>
                <c:pt idx="5">
                  <c:v>1.5</c:v>
                </c:pt>
                <c:pt idx="6">
                  <c:v>1.5</c:v>
                </c:pt>
                <c:pt idx="7">
                  <c:v>1.6</c:v>
                </c:pt>
                <c:pt idx="8">
                  <c:v>1.5</c:v>
                </c:pt>
                <c:pt idx="9">
                  <c:v>1.5</c:v>
                </c:pt>
                <c:pt idx="10">
                  <c:v>1.45</c:v>
                </c:pt>
                <c:pt idx="11">
                  <c:v>1.4</c:v>
                </c:pt>
                <c:pt idx="12">
                  <c:v>1.3</c:v>
                </c:pt>
              </c:numCache>
            </c:numRef>
          </c:val>
          <c:smooth val="0"/>
          <c:extLst>
            <c:ext xmlns:c16="http://schemas.microsoft.com/office/drawing/2014/chart" uri="{C3380CC4-5D6E-409C-BE32-E72D297353CC}">
              <c16:uniqueId val="{00000000-4523-4DC0-9D3F-C331A9CF5D8D}"/>
            </c:ext>
          </c:extLst>
        </c:ser>
        <c:dLbls>
          <c:showLegendKey val="0"/>
          <c:showVal val="0"/>
          <c:showCatName val="0"/>
          <c:showSerName val="0"/>
          <c:showPercent val="0"/>
          <c:showBubbleSize val="0"/>
        </c:dLbls>
        <c:marker val="1"/>
        <c:smooth val="0"/>
        <c:axId val="510068328"/>
        <c:axId val="510069504"/>
      </c:lineChart>
      <c:catAx>
        <c:axId val="5100683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cap="all" spc="120" normalizeH="0" baseline="0">
                <a:solidFill>
                  <a:schemeClr val="tx1">
                    <a:lumMod val="65000"/>
                    <a:lumOff val="35000"/>
                  </a:schemeClr>
                </a:solidFill>
                <a:latin typeface="+mn-lt"/>
                <a:ea typeface="+mn-ea"/>
                <a:cs typeface="+mn-cs"/>
              </a:defRPr>
            </a:pPr>
            <a:endParaRPr lang="en-US"/>
          </a:p>
        </c:txPr>
        <c:crossAx val="510069504"/>
        <c:crosses val="autoZero"/>
        <c:auto val="1"/>
        <c:lblAlgn val="ctr"/>
        <c:lblOffset val="100"/>
        <c:noMultiLvlLbl val="0"/>
      </c:catAx>
      <c:valAx>
        <c:axId val="510069504"/>
        <c:scaling>
          <c:orientation val="minMax"/>
          <c:min val="0.5"/>
        </c:scaling>
        <c:delete val="0"/>
        <c:axPos val="l"/>
        <c:numFmt formatCode="0.00_ ;[Red]\-0.00\ "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510068328"/>
        <c:crosses val="autoZero"/>
        <c:crossBetween val="between"/>
      </c:valAx>
      <c:spPr>
        <a:noFill/>
        <a:ln>
          <a:noFill/>
        </a:ln>
        <a:effectLst/>
      </c:spPr>
    </c:plotArea>
    <c:plotVisOnly val="1"/>
    <c:dispBlanksAs val="gap"/>
    <c:showDLblsOverMax val="0"/>
  </c:chart>
  <c:spPr>
    <a:solidFill>
      <a:schemeClr val="bg2"/>
    </a:solidFill>
    <a:ln w="9525" cap="flat" cmpd="sng" algn="ctr">
      <a:solidFill>
        <a:schemeClr val="accent4">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sz="1800" b="1" i="0" u="sng" cap="all" baseline="0">
                <a:effectLst/>
              </a:rPr>
              <a:t>MINORISTAS</a:t>
            </a:r>
            <a:endParaRPr lang="es-ES" sz="1600">
              <a:effectLst/>
            </a:endParaRPr>
          </a:p>
          <a:p>
            <a:pPr>
              <a:defRPr sz="1600" b="1" i="0" u="none" strike="noStrike" kern="1200" cap="all" spc="120" normalizeH="0" baseline="0">
                <a:solidFill>
                  <a:schemeClr val="tx1">
                    <a:lumMod val="65000"/>
                    <a:lumOff val="35000"/>
                  </a:schemeClr>
                </a:solidFill>
                <a:latin typeface="+mn-lt"/>
                <a:ea typeface="+mn-ea"/>
                <a:cs typeface="+mn-cs"/>
              </a:defRPr>
            </a:pPr>
            <a:r>
              <a:rPr lang="en-US" sz="1800" b="1" i="0" cap="all" baseline="0">
                <a:effectLst/>
              </a:rPr>
              <a:t>Precio Promedio DE LA PAPA HUAYRO</a:t>
            </a:r>
          </a:p>
          <a:p>
            <a:pPr>
              <a:defRPr sz="1600" b="1" i="0" u="none" strike="noStrike" kern="1200" cap="all" spc="120" normalizeH="0" baseline="0">
                <a:solidFill>
                  <a:schemeClr val="tx1">
                    <a:lumMod val="65000"/>
                    <a:lumOff val="35000"/>
                  </a:schemeClr>
                </a:solidFill>
                <a:latin typeface="+mn-lt"/>
                <a:ea typeface="+mn-ea"/>
                <a:cs typeface="+mn-cs"/>
              </a:defRPr>
            </a:pPr>
            <a:r>
              <a:rPr lang="es-ES" sz="1600">
                <a:effectLst/>
              </a:rPr>
              <a:t>CAMPAÑA 2021</a:t>
            </a:r>
          </a:p>
        </c:rich>
      </c:tx>
      <c:overlay val="0"/>
      <c:spPr>
        <a:noFill/>
        <a:ln>
          <a:noFill/>
        </a:ln>
        <a:effectLst/>
      </c:spPr>
    </c:title>
    <c:autoTitleDeleted val="0"/>
    <c:plotArea>
      <c:layout>
        <c:manualLayout>
          <c:layoutTarget val="inner"/>
          <c:xMode val="edge"/>
          <c:yMode val="edge"/>
          <c:x val="2.8866089845670531E-2"/>
          <c:y val="0.16039593174712422"/>
          <c:w val="0.9644453949764511"/>
          <c:h val="0.73976799988724751"/>
        </c:manualLayout>
      </c:layout>
      <c:lineChart>
        <c:grouping val="standard"/>
        <c:varyColors val="0"/>
        <c:ser>
          <c:idx val="0"/>
          <c:order val="0"/>
          <c:tx>
            <c:strRef>
              <c:f>'PRECIOS PROMEDIO MINORISTA2021'!$D$62</c:f>
              <c:strCache>
                <c:ptCount val="1"/>
                <c:pt idx="0">
                  <c:v>Precio Promedio ( S/.x Kg.)</c:v>
                </c:pt>
              </c:strCache>
            </c:strRef>
          </c:tx>
          <c:spPr>
            <a:ln>
              <a:solidFill>
                <a:schemeClr val="accent4">
                  <a:lumMod val="50000"/>
                </a:schemeClr>
              </a:solidFill>
            </a:ln>
          </c:spPr>
          <c:marker>
            <c:symbol val="diamond"/>
            <c:size val="6"/>
            <c:spPr>
              <a:solidFill>
                <a:schemeClr val="accent1"/>
              </a:solidFill>
              <a:ln w="9525">
                <a:solidFill>
                  <a:schemeClr val="accent4">
                    <a:lumMod val="50000"/>
                  </a:schemeClr>
                </a:solidFill>
                <a:round/>
              </a:ln>
              <a:effectLst/>
            </c:spPr>
          </c:marker>
          <c:cat>
            <c:multiLvlStrRef>
              <c:f>'PRECIOS PROMEDIO MINORISTA2021'!$B$63:$C$75</c:f>
              <c:multiLvlStrCache>
                <c:ptCount val="13"/>
                <c:lvl>
                  <c:pt idx="0">
                    <c:v>Semana 09</c:v>
                  </c:pt>
                  <c:pt idx="1">
                    <c:v>Semana 10</c:v>
                  </c:pt>
                  <c:pt idx="2">
                    <c:v>Semana 11</c:v>
                  </c:pt>
                  <c:pt idx="3">
                    <c:v>Semana 12</c:v>
                  </c:pt>
                  <c:pt idx="4">
                    <c:v>Semana 13</c:v>
                  </c:pt>
                  <c:pt idx="5">
                    <c:v>Semana 14</c:v>
                  </c:pt>
                  <c:pt idx="6">
                    <c:v>Semana 15</c:v>
                  </c:pt>
                  <c:pt idx="7">
                    <c:v>Semana 16</c:v>
                  </c:pt>
                  <c:pt idx="8">
                    <c:v>Semana 17</c:v>
                  </c:pt>
                  <c:pt idx="9">
                    <c:v>Semana 18</c:v>
                  </c:pt>
                  <c:pt idx="10">
                    <c:v>Semana 19</c:v>
                  </c:pt>
                  <c:pt idx="11">
                    <c:v>Semana 20</c:v>
                  </c:pt>
                  <c:pt idx="12">
                    <c:v>Semana 21</c:v>
                  </c:pt>
                </c:lvl>
                <c:lvl>
                  <c:pt idx="0">
                    <c:v>MARZO</c:v>
                  </c:pt>
                  <c:pt idx="5">
                    <c:v>ABRIL</c:v>
                  </c:pt>
                  <c:pt idx="9">
                    <c:v>MAYO</c:v>
                  </c:pt>
                </c:lvl>
              </c:multiLvlStrCache>
            </c:multiLvlStrRef>
          </c:cat>
          <c:val>
            <c:numRef>
              <c:f>'PRECIOS PROMEDIO MINORISTA2021'!$D$63:$D$75</c:f>
              <c:numCache>
                <c:formatCode>0.00_ ;[Red]\-0.00\ </c:formatCode>
                <c:ptCount val="13"/>
                <c:pt idx="0">
                  <c:v>1.5</c:v>
                </c:pt>
                <c:pt idx="1">
                  <c:v>1.5</c:v>
                </c:pt>
                <c:pt idx="2">
                  <c:v>1.7</c:v>
                </c:pt>
                <c:pt idx="3">
                  <c:v>1.8</c:v>
                </c:pt>
                <c:pt idx="4">
                  <c:v>1.4</c:v>
                </c:pt>
                <c:pt idx="5">
                  <c:v>1.4</c:v>
                </c:pt>
                <c:pt idx="6">
                  <c:v>1.2</c:v>
                </c:pt>
                <c:pt idx="7">
                  <c:v>1.1499999999999999</c:v>
                </c:pt>
                <c:pt idx="8">
                  <c:v>1</c:v>
                </c:pt>
                <c:pt idx="9">
                  <c:v>1</c:v>
                </c:pt>
                <c:pt idx="10">
                  <c:v>1.1000000000000001</c:v>
                </c:pt>
                <c:pt idx="11">
                  <c:v>1.2</c:v>
                </c:pt>
                <c:pt idx="12">
                  <c:v>1.1000000000000001</c:v>
                </c:pt>
              </c:numCache>
            </c:numRef>
          </c:val>
          <c:smooth val="0"/>
          <c:extLst>
            <c:ext xmlns:c16="http://schemas.microsoft.com/office/drawing/2014/chart" uri="{C3380CC4-5D6E-409C-BE32-E72D297353CC}">
              <c16:uniqueId val="{00000000-F67C-4D09-86D2-D91EFD3AAF12}"/>
            </c:ext>
          </c:extLst>
        </c:ser>
        <c:dLbls>
          <c:showLegendKey val="0"/>
          <c:showVal val="0"/>
          <c:showCatName val="0"/>
          <c:showSerName val="0"/>
          <c:showPercent val="0"/>
          <c:showBubbleSize val="0"/>
        </c:dLbls>
        <c:marker val="1"/>
        <c:smooth val="0"/>
        <c:axId val="510072248"/>
        <c:axId val="510069896"/>
      </c:lineChart>
      <c:catAx>
        <c:axId val="5100722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cap="all" spc="120" normalizeH="0" baseline="0">
                <a:solidFill>
                  <a:schemeClr val="tx1">
                    <a:lumMod val="65000"/>
                    <a:lumOff val="35000"/>
                  </a:schemeClr>
                </a:solidFill>
                <a:latin typeface="+mn-lt"/>
                <a:ea typeface="+mn-ea"/>
                <a:cs typeface="+mn-cs"/>
              </a:defRPr>
            </a:pPr>
            <a:endParaRPr lang="en-US"/>
          </a:p>
        </c:txPr>
        <c:crossAx val="510069896"/>
        <c:crosses val="autoZero"/>
        <c:auto val="1"/>
        <c:lblAlgn val="ctr"/>
        <c:lblOffset val="100"/>
        <c:noMultiLvlLbl val="0"/>
      </c:catAx>
      <c:valAx>
        <c:axId val="510069896"/>
        <c:scaling>
          <c:orientation val="minMax"/>
          <c:min val="0.9"/>
        </c:scaling>
        <c:delete val="0"/>
        <c:axPos val="l"/>
        <c:numFmt formatCode="0.00_ ;[Red]\-0.00\ "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510072248"/>
        <c:crosses val="autoZero"/>
        <c:crossBetween val="between"/>
      </c:valAx>
      <c:spPr>
        <a:noFill/>
        <a:ln>
          <a:noFill/>
        </a:ln>
        <a:effectLst/>
      </c:spPr>
    </c:plotArea>
    <c:plotVisOnly val="1"/>
    <c:dispBlanksAs val="gap"/>
    <c:showDLblsOverMax val="0"/>
  </c:chart>
  <c:spPr>
    <a:solidFill>
      <a:schemeClr val="bg2"/>
    </a:solidFill>
    <a:ln w="9525" cap="flat" cmpd="sng" algn="ctr">
      <a:solidFill>
        <a:schemeClr val="accent4">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sz="2400" u="sng"/>
              <a:t>MINORISTAS</a:t>
            </a:r>
            <a:endParaRPr lang="es-ES" sz="2400" u="sng"/>
          </a:p>
          <a:p>
            <a:pPr>
              <a:defRPr sz="1600" b="1" i="0" u="none" strike="noStrike" kern="1200" cap="all" spc="120" normalizeH="0" baseline="0">
                <a:solidFill>
                  <a:schemeClr val="tx1">
                    <a:lumMod val="65000"/>
                    <a:lumOff val="35000"/>
                  </a:schemeClr>
                </a:solidFill>
                <a:latin typeface="+mn-lt"/>
                <a:ea typeface="+mn-ea"/>
                <a:cs typeface="+mn-cs"/>
              </a:defRPr>
            </a:pPr>
            <a:r>
              <a:rPr lang="en-US"/>
              <a:t>Precio Promedio DE LA PAPA PERUANITA( S/.x Kg.)</a:t>
            </a:r>
          </a:p>
          <a:p>
            <a:pPr>
              <a:defRPr sz="1600" b="1" i="0" u="none" strike="noStrike" kern="1200" cap="all" spc="120" normalizeH="0" baseline="0">
                <a:solidFill>
                  <a:schemeClr val="tx1">
                    <a:lumMod val="65000"/>
                    <a:lumOff val="35000"/>
                  </a:schemeClr>
                </a:solidFill>
                <a:latin typeface="+mn-lt"/>
                <a:ea typeface="+mn-ea"/>
                <a:cs typeface="+mn-cs"/>
              </a:defRPr>
            </a:pPr>
            <a:r>
              <a:rPr lang="es-ES"/>
              <a:t>CAMPAÑA 2021</a:t>
            </a:r>
          </a:p>
        </c:rich>
      </c:tx>
      <c:overlay val="0"/>
      <c:spPr>
        <a:noFill/>
        <a:ln>
          <a:noFill/>
        </a:ln>
        <a:effectLst/>
      </c:spPr>
    </c:title>
    <c:autoTitleDeleted val="0"/>
    <c:plotArea>
      <c:layout>
        <c:manualLayout>
          <c:layoutTarget val="inner"/>
          <c:xMode val="edge"/>
          <c:yMode val="edge"/>
          <c:x val="2.9549125550493143E-2"/>
          <c:y val="0.18081395175819925"/>
          <c:w val="0.96360409416876336"/>
          <c:h val="0.65896984773899936"/>
        </c:manualLayout>
      </c:layout>
      <c:lineChart>
        <c:grouping val="standard"/>
        <c:varyColors val="0"/>
        <c:ser>
          <c:idx val="0"/>
          <c:order val="0"/>
          <c:tx>
            <c:strRef>
              <c:f>'PRECIOS PROMEDIO MINORISTA2021'!$D$111</c:f>
              <c:strCache>
                <c:ptCount val="1"/>
                <c:pt idx="0">
                  <c:v>Precio Promedio ( S/.x Kg.)</c:v>
                </c:pt>
              </c:strCache>
            </c:strRef>
          </c:tx>
          <c:spPr>
            <a:ln>
              <a:solidFill>
                <a:schemeClr val="accent4">
                  <a:lumMod val="50000"/>
                </a:schemeClr>
              </a:solidFill>
            </a:ln>
          </c:spPr>
          <c:marker>
            <c:symbol val="diamond"/>
            <c:size val="6"/>
            <c:spPr>
              <a:solidFill>
                <a:schemeClr val="accent1"/>
              </a:solidFill>
              <a:ln w="9525">
                <a:solidFill>
                  <a:schemeClr val="accent4">
                    <a:lumMod val="50000"/>
                  </a:schemeClr>
                </a:solidFill>
                <a:round/>
              </a:ln>
              <a:effectLst/>
            </c:spPr>
          </c:marker>
          <c:cat>
            <c:multiLvlStrRef>
              <c:f>'PRECIOS PROMEDIO MINORISTA2021'!$B$112:$C$124</c:f>
              <c:multiLvlStrCache>
                <c:ptCount val="13"/>
                <c:lvl>
                  <c:pt idx="0">
                    <c:v>Semana 09</c:v>
                  </c:pt>
                  <c:pt idx="1">
                    <c:v>Semana 10</c:v>
                  </c:pt>
                  <c:pt idx="2">
                    <c:v>Semana 11</c:v>
                  </c:pt>
                  <c:pt idx="3">
                    <c:v>Semana 12</c:v>
                  </c:pt>
                  <c:pt idx="4">
                    <c:v>Semana 13</c:v>
                  </c:pt>
                  <c:pt idx="5">
                    <c:v>Semana 14</c:v>
                  </c:pt>
                  <c:pt idx="6">
                    <c:v>Semana 15</c:v>
                  </c:pt>
                  <c:pt idx="7">
                    <c:v>Semana 16</c:v>
                  </c:pt>
                  <c:pt idx="8">
                    <c:v>Semana 17</c:v>
                  </c:pt>
                  <c:pt idx="9">
                    <c:v>Semana 18</c:v>
                  </c:pt>
                  <c:pt idx="10">
                    <c:v>Semana 19</c:v>
                  </c:pt>
                  <c:pt idx="11">
                    <c:v>Semana 20</c:v>
                  </c:pt>
                  <c:pt idx="12">
                    <c:v>Semana 21</c:v>
                  </c:pt>
                </c:lvl>
                <c:lvl>
                  <c:pt idx="0">
                    <c:v>MARZO</c:v>
                  </c:pt>
                  <c:pt idx="5">
                    <c:v>ABRIL</c:v>
                  </c:pt>
                  <c:pt idx="9">
                    <c:v>MAYO</c:v>
                  </c:pt>
                </c:lvl>
              </c:multiLvlStrCache>
            </c:multiLvlStrRef>
          </c:cat>
          <c:val>
            <c:numRef>
              <c:f>'PRECIOS PROMEDIO MINORISTA2021'!$D$112:$D$124</c:f>
              <c:numCache>
                <c:formatCode>0.00_ ;[Red]\-0.00\ </c:formatCode>
                <c:ptCount val="13"/>
                <c:pt idx="0">
                  <c:v>2.1</c:v>
                </c:pt>
                <c:pt idx="1">
                  <c:v>2</c:v>
                </c:pt>
                <c:pt idx="2">
                  <c:v>2.5</c:v>
                </c:pt>
                <c:pt idx="3">
                  <c:v>2.7</c:v>
                </c:pt>
                <c:pt idx="4">
                  <c:v>2.2000000000000002</c:v>
                </c:pt>
                <c:pt idx="5">
                  <c:v>2.21</c:v>
                </c:pt>
                <c:pt idx="6">
                  <c:v>2</c:v>
                </c:pt>
                <c:pt idx="7">
                  <c:v>1.7</c:v>
                </c:pt>
                <c:pt idx="8">
                  <c:v>1.5</c:v>
                </c:pt>
                <c:pt idx="9">
                  <c:v>1.4</c:v>
                </c:pt>
                <c:pt idx="10">
                  <c:v>1.4</c:v>
                </c:pt>
                <c:pt idx="11">
                  <c:v>1.4</c:v>
                </c:pt>
                <c:pt idx="12">
                  <c:v>1.4</c:v>
                </c:pt>
              </c:numCache>
            </c:numRef>
          </c:val>
          <c:smooth val="0"/>
          <c:extLst>
            <c:ext xmlns:c16="http://schemas.microsoft.com/office/drawing/2014/chart" uri="{C3380CC4-5D6E-409C-BE32-E72D297353CC}">
              <c16:uniqueId val="{00000000-CFE0-4C95-8FF9-9385057F6CA6}"/>
            </c:ext>
          </c:extLst>
        </c:ser>
        <c:dLbls>
          <c:showLegendKey val="0"/>
          <c:showVal val="0"/>
          <c:showCatName val="0"/>
          <c:showSerName val="0"/>
          <c:showPercent val="0"/>
          <c:showBubbleSize val="0"/>
        </c:dLbls>
        <c:marker val="1"/>
        <c:smooth val="0"/>
        <c:axId val="510062056"/>
        <c:axId val="510073032"/>
      </c:lineChart>
      <c:catAx>
        <c:axId val="5100620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cap="all" spc="120" normalizeH="0" baseline="0">
                <a:solidFill>
                  <a:schemeClr val="tx1">
                    <a:lumMod val="65000"/>
                    <a:lumOff val="35000"/>
                  </a:schemeClr>
                </a:solidFill>
                <a:latin typeface="+mn-lt"/>
                <a:ea typeface="+mn-ea"/>
                <a:cs typeface="+mn-cs"/>
              </a:defRPr>
            </a:pPr>
            <a:endParaRPr lang="en-US"/>
          </a:p>
        </c:txPr>
        <c:crossAx val="510073032"/>
        <c:crosses val="autoZero"/>
        <c:auto val="1"/>
        <c:lblAlgn val="ctr"/>
        <c:lblOffset val="100"/>
        <c:noMultiLvlLbl val="0"/>
      </c:catAx>
      <c:valAx>
        <c:axId val="510073032"/>
        <c:scaling>
          <c:orientation val="minMax"/>
          <c:min val="1.3"/>
        </c:scaling>
        <c:delete val="0"/>
        <c:axPos val="l"/>
        <c:numFmt formatCode="0.00_ ;[Red]\-0.00\ "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510062056"/>
        <c:crosses val="autoZero"/>
        <c:crossBetween val="between"/>
        <c:majorUnit val="0.15000000000000002"/>
      </c:valAx>
      <c:spPr>
        <a:noFill/>
        <a:ln>
          <a:noFill/>
        </a:ln>
        <a:effectLst/>
      </c:spPr>
    </c:plotArea>
    <c:plotVisOnly val="1"/>
    <c:dispBlanksAs val="gap"/>
    <c:showDLblsOverMax val="0"/>
  </c:chart>
  <c:spPr>
    <a:solidFill>
      <a:schemeClr val="bg2"/>
    </a:solidFill>
    <a:ln w="9525" cap="flat" cmpd="sng" algn="ctr">
      <a:solidFill>
        <a:schemeClr val="accent4">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sz="2400" b="1" i="0" u="sng" cap="all" baseline="0">
                <a:effectLst/>
              </a:rPr>
              <a:t>MINORISTAS</a:t>
            </a:r>
            <a:endParaRPr lang="es-ES" sz="2000" u="sng">
              <a:effectLst/>
            </a:endParaRPr>
          </a:p>
          <a:p>
            <a:pPr>
              <a:defRPr sz="1600" b="1" i="0" u="none" strike="noStrike" kern="1200" cap="all" spc="120" normalizeH="0" baseline="0">
                <a:solidFill>
                  <a:schemeClr val="tx1">
                    <a:lumMod val="65000"/>
                    <a:lumOff val="35000"/>
                  </a:schemeClr>
                </a:solidFill>
                <a:latin typeface="+mn-lt"/>
                <a:ea typeface="+mn-ea"/>
                <a:cs typeface="+mn-cs"/>
              </a:defRPr>
            </a:pPr>
            <a:r>
              <a:rPr lang="en-US" sz="1800" b="1" i="0" cap="all" baseline="0">
                <a:effectLst/>
              </a:rPr>
              <a:t>Precio Promedio DE LA PAPA UNICA( S/.x Kg.)</a:t>
            </a:r>
          </a:p>
          <a:p>
            <a:pPr>
              <a:defRPr sz="1600" b="1" i="0" u="none" strike="noStrike" kern="1200" cap="all" spc="120" normalizeH="0" baseline="0">
                <a:solidFill>
                  <a:schemeClr val="tx1">
                    <a:lumMod val="65000"/>
                    <a:lumOff val="35000"/>
                  </a:schemeClr>
                </a:solidFill>
                <a:latin typeface="+mn-lt"/>
                <a:ea typeface="+mn-ea"/>
                <a:cs typeface="+mn-cs"/>
              </a:defRPr>
            </a:pPr>
            <a:r>
              <a:rPr lang="es-ES">
                <a:effectLst/>
              </a:rPr>
              <a:t>CAMPAÑA 2021</a:t>
            </a:r>
          </a:p>
        </c:rich>
      </c:tx>
      <c:overlay val="0"/>
      <c:spPr>
        <a:noFill/>
        <a:ln>
          <a:noFill/>
        </a:ln>
        <a:effectLst/>
      </c:spPr>
    </c:title>
    <c:autoTitleDeleted val="0"/>
    <c:plotArea>
      <c:layout>
        <c:manualLayout>
          <c:layoutTarget val="inner"/>
          <c:xMode val="edge"/>
          <c:yMode val="edge"/>
          <c:x val="2.7209953185357523E-2"/>
          <c:y val="0.19021037074689293"/>
          <c:w val="0.96648527239446169"/>
          <c:h val="0.72731674890529008"/>
        </c:manualLayout>
      </c:layout>
      <c:lineChart>
        <c:grouping val="standard"/>
        <c:varyColors val="0"/>
        <c:ser>
          <c:idx val="0"/>
          <c:order val="0"/>
          <c:tx>
            <c:strRef>
              <c:f>'PRECIOS PROMEDIO MINORISTA2021'!$D$154</c:f>
              <c:strCache>
                <c:ptCount val="1"/>
                <c:pt idx="0">
                  <c:v>Precio Promedio ( S/.x Kg.)</c:v>
                </c:pt>
              </c:strCache>
            </c:strRef>
          </c:tx>
          <c:spPr>
            <a:ln>
              <a:solidFill>
                <a:schemeClr val="accent4">
                  <a:lumMod val="50000"/>
                </a:schemeClr>
              </a:solidFill>
            </a:ln>
          </c:spPr>
          <c:marker>
            <c:symbol val="diamond"/>
            <c:size val="6"/>
            <c:spPr>
              <a:solidFill>
                <a:schemeClr val="accent1"/>
              </a:solidFill>
              <a:ln w="9525">
                <a:solidFill>
                  <a:schemeClr val="accent4">
                    <a:lumMod val="50000"/>
                  </a:schemeClr>
                </a:solidFill>
                <a:round/>
              </a:ln>
              <a:effectLst/>
            </c:spPr>
          </c:marker>
          <c:cat>
            <c:multiLvlStrRef>
              <c:f>'PRECIOS PROMEDIO MINORISTA2021'!$B$155:$C$167</c:f>
              <c:multiLvlStrCache>
                <c:ptCount val="13"/>
                <c:lvl>
                  <c:pt idx="0">
                    <c:v>Semana 09</c:v>
                  </c:pt>
                  <c:pt idx="1">
                    <c:v>Semana 10</c:v>
                  </c:pt>
                  <c:pt idx="2">
                    <c:v>Semana 11</c:v>
                  </c:pt>
                  <c:pt idx="3">
                    <c:v>Semana 12</c:v>
                  </c:pt>
                  <c:pt idx="4">
                    <c:v>Semana 13</c:v>
                  </c:pt>
                  <c:pt idx="5">
                    <c:v>Semana 14</c:v>
                  </c:pt>
                  <c:pt idx="6">
                    <c:v>Semana 15</c:v>
                  </c:pt>
                  <c:pt idx="7">
                    <c:v>Semana 16</c:v>
                  </c:pt>
                  <c:pt idx="8">
                    <c:v>Semana 17</c:v>
                  </c:pt>
                  <c:pt idx="9">
                    <c:v>Semana 18</c:v>
                  </c:pt>
                  <c:pt idx="10">
                    <c:v>Semana 19</c:v>
                  </c:pt>
                  <c:pt idx="11">
                    <c:v>Semana 20</c:v>
                  </c:pt>
                  <c:pt idx="12">
                    <c:v>Semana 21</c:v>
                  </c:pt>
                </c:lvl>
                <c:lvl>
                  <c:pt idx="0">
                    <c:v>MARZO</c:v>
                  </c:pt>
                  <c:pt idx="5">
                    <c:v>ABRIL</c:v>
                  </c:pt>
                  <c:pt idx="9">
                    <c:v>MAYO</c:v>
                  </c:pt>
                </c:lvl>
              </c:multiLvlStrCache>
            </c:multiLvlStrRef>
          </c:cat>
          <c:val>
            <c:numRef>
              <c:f>'PRECIOS PROMEDIO MINORISTA2021'!$D$155:$D$167</c:f>
              <c:numCache>
                <c:formatCode>0.00_ ;[Red]\-0.00\ </c:formatCode>
                <c:ptCount val="13"/>
                <c:pt idx="0">
                  <c:v>0.95</c:v>
                </c:pt>
                <c:pt idx="1">
                  <c:v>0.95</c:v>
                </c:pt>
                <c:pt idx="2">
                  <c:v>1.5</c:v>
                </c:pt>
                <c:pt idx="3">
                  <c:v>2</c:v>
                </c:pt>
                <c:pt idx="4">
                  <c:v>1.5</c:v>
                </c:pt>
                <c:pt idx="5">
                  <c:v>1.4</c:v>
                </c:pt>
                <c:pt idx="6">
                  <c:v>1.55</c:v>
                </c:pt>
                <c:pt idx="7">
                  <c:v>1.5</c:v>
                </c:pt>
                <c:pt idx="8">
                  <c:v>1.4</c:v>
                </c:pt>
                <c:pt idx="9">
                  <c:v>1.5</c:v>
                </c:pt>
                <c:pt idx="10">
                  <c:v>1.5</c:v>
                </c:pt>
                <c:pt idx="11">
                  <c:v>1.4</c:v>
                </c:pt>
                <c:pt idx="12">
                  <c:v>1.4</c:v>
                </c:pt>
              </c:numCache>
            </c:numRef>
          </c:val>
          <c:smooth val="0"/>
          <c:extLst>
            <c:ext xmlns:c16="http://schemas.microsoft.com/office/drawing/2014/chart" uri="{C3380CC4-5D6E-409C-BE32-E72D297353CC}">
              <c16:uniqueId val="{00000000-6771-4097-8C93-2C0D6A35593D}"/>
            </c:ext>
          </c:extLst>
        </c:ser>
        <c:dLbls>
          <c:showLegendKey val="0"/>
          <c:showVal val="0"/>
          <c:showCatName val="0"/>
          <c:showSerName val="0"/>
          <c:showPercent val="0"/>
          <c:showBubbleSize val="0"/>
        </c:dLbls>
        <c:marker val="1"/>
        <c:smooth val="0"/>
        <c:axId val="510064408"/>
        <c:axId val="510064800"/>
      </c:lineChart>
      <c:catAx>
        <c:axId val="51006440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cap="all" spc="120" normalizeH="0" baseline="0">
                <a:solidFill>
                  <a:schemeClr val="tx1">
                    <a:lumMod val="65000"/>
                    <a:lumOff val="35000"/>
                  </a:schemeClr>
                </a:solidFill>
                <a:latin typeface="+mn-lt"/>
                <a:ea typeface="+mn-ea"/>
                <a:cs typeface="+mn-cs"/>
              </a:defRPr>
            </a:pPr>
            <a:endParaRPr lang="en-US"/>
          </a:p>
        </c:txPr>
        <c:crossAx val="510064800"/>
        <c:crosses val="autoZero"/>
        <c:auto val="1"/>
        <c:lblAlgn val="ctr"/>
        <c:lblOffset val="100"/>
        <c:noMultiLvlLbl val="0"/>
      </c:catAx>
      <c:valAx>
        <c:axId val="510064800"/>
        <c:scaling>
          <c:orientation val="minMax"/>
          <c:max val="2.1"/>
          <c:min val="0.9"/>
        </c:scaling>
        <c:delete val="0"/>
        <c:axPos val="l"/>
        <c:numFmt formatCode="0.00_ ;[Red]\-0.00\ "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510064408"/>
        <c:crosses val="autoZero"/>
        <c:crossBetween val="between"/>
      </c:valAx>
      <c:spPr>
        <a:noFill/>
        <a:ln>
          <a:noFill/>
        </a:ln>
        <a:effectLst/>
      </c:spPr>
    </c:plotArea>
    <c:plotVisOnly val="1"/>
    <c:dispBlanksAs val="gap"/>
    <c:showDLblsOverMax val="0"/>
  </c:chart>
  <c:spPr>
    <a:solidFill>
      <a:schemeClr val="bg2"/>
    </a:solidFill>
    <a:ln w="9525" cap="flat" cmpd="sng" algn="ctr">
      <a:solidFill>
        <a:schemeClr val="accent4">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sz="2800" b="1" i="0" u="sng" cap="all" baseline="0">
                <a:effectLst/>
              </a:rPr>
              <a:t>MINORISTAS</a:t>
            </a:r>
            <a:endParaRPr lang="es-ES" sz="2400">
              <a:effectLst/>
            </a:endParaRPr>
          </a:p>
          <a:p>
            <a:pPr>
              <a:defRPr sz="1600" b="1" i="0" u="none" strike="noStrike" kern="1200" cap="all" spc="120" normalizeH="0" baseline="0">
                <a:solidFill>
                  <a:schemeClr val="tx1">
                    <a:lumMod val="65000"/>
                    <a:lumOff val="35000"/>
                  </a:schemeClr>
                </a:solidFill>
                <a:latin typeface="+mn-lt"/>
                <a:ea typeface="+mn-ea"/>
                <a:cs typeface="+mn-cs"/>
              </a:defRPr>
            </a:pPr>
            <a:r>
              <a:rPr lang="en-US" sz="1800" b="1" i="0" cap="all" baseline="0">
                <a:effectLst/>
              </a:rPr>
              <a:t>Precio Promedio DE LA PAPA YUNGAY ( S/.x Kg.)</a:t>
            </a:r>
          </a:p>
          <a:p>
            <a:pPr>
              <a:defRPr sz="1600" b="1" i="0" u="none" strike="noStrike" kern="1200" cap="all" spc="120" normalizeH="0" baseline="0">
                <a:solidFill>
                  <a:schemeClr val="tx1">
                    <a:lumMod val="65000"/>
                    <a:lumOff val="35000"/>
                  </a:schemeClr>
                </a:solidFill>
                <a:latin typeface="+mn-lt"/>
                <a:ea typeface="+mn-ea"/>
                <a:cs typeface="+mn-cs"/>
              </a:defRPr>
            </a:pPr>
            <a:r>
              <a:rPr lang="es-ES">
                <a:effectLst/>
              </a:rPr>
              <a:t>CAMPAÑA 2020</a:t>
            </a:r>
          </a:p>
        </c:rich>
      </c:tx>
      <c:overlay val="0"/>
      <c:spPr>
        <a:noFill/>
        <a:ln>
          <a:noFill/>
        </a:ln>
        <a:effectLst/>
      </c:spPr>
    </c:title>
    <c:autoTitleDeleted val="0"/>
    <c:plotArea>
      <c:layout>
        <c:manualLayout>
          <c:layoutTarget val="inner"/>
          <c:xMode val="edge"/>
          <c:yMode val="edge"/>
          <c:x val="2.4894920961166998E-2"/>
          <c:y val="0.19641556124311643"/>
          <c:w val="0.96852520175425083"/>
          <c:h val="0.6956176411601136"/>
        </c:manualLayout>
      </c:layout>
      <c:lineChart>
        <c:grouping val="standard"/>
        <c:varyColors val="0"/>
        <c:ser>
          <c:idx val="0"/>
          <c:order val="0"/>
          <c:tx>
            <c:strRef>
              <c:f>'PRECIOS PROMEDIO MINORISTA2021'!$D$191</c:f>
              <c:strCache>
                <c:ptCount val="1"/>
                <c:pt idx="0">
                  <c:v>Precio Promedio ( S/.x Kg.)</c:v>
                </c:pt>
              </c:strCache>
            </c:strRef>
          </c:tx>
          <c:spPr>
            <a:ln w="38100">
              <a:solidFill>
                <a:schemeClr val="accent4">
                  <a:lumMod val="50000"/>
                </a:schemeClr>
              </a:solidFill>
            </a:ln>
          </c:spPr>
          <c:marker>
            <c:symbol val="diamond"/>
            <c:size val="6"/>
            <c:spPr>
              <a:solidFill>
                <a:schemeClr val="accent1"/>
              </a:solidFill>
              <a:ln w="38100">
                <a:solidFill>
                  <a:schemeClr val="accent4">
                    <a:lumMod val="50000"/>
                  </a:schemeClr>
                </a:solidFill>
                <a:round/>
              </a:ln>
              <a:effectLst/>
            </c:spPr>
          </c:marker>
          <c:cat>
            <c:multiLvlStrRef>
              <c:f>'PRECIOS PROMEDIO MINORISTA2021'!$B$192:$C$204</c:f>
              <c:multiLvlStrCache>
                <c:ptCount val="13"/>
                <c:lvl>
                  <c:pt idx="0">
                    <c:v>Semana 09</c:v>
                  </c:pt>
                  <c:pt idx="1">
                    <c:v>Semana 10</c:v>
                  </c:pt>
                  <c:pt idx="2">
                    <c:v>Semana 11</c:v>
                  </c:pt>
                  <c:pt idx="3">
                    <c:v>Semana 12</c:v>
                  </c:pt>
                  <c:pt idx="4">
                    <c:v>Semana 13</c:v>
                  </c:pt>
                  <c:pt idx="5">
                    <c:v>Semana 14</c:v>
                  </c:pt>
                  <c:pt idx="6">
                    <c:v>Semana 15</c:v>
                  </c:pt>
                  <c:pt idx="7">
                    <c:v>Semana 16</c:v>
                  </c:pt>
                  <c:pt idx="8">
                    <c:v>Semana 17</c:v>
                  </c:pt>
                  <c:pt idx="9">
                    <c:v>Semana 18</c:v>
                  </c:pt>
                  <c:pt idx="10">
                    <c:v>Semana 19</c:v>
                  </c:pt>
                  <c:pt idx="11">
                    <c:v>Semana 20</c:v>
                  </c:pt>
                  <c:pt idx="12">
                    <c:v>Semana 21</c:v>
                  </c:pt>
                </c:lvl>
                <c:lvl>
                  <c:pt idx="0">
                    <c:v>MARZO</c:v>
                  </c:pt>
                  <c:pt idx="5">
                    <c:v>ABRIL</c:v>
                  </c:pt>
                  <c:pt idx="9">
                    <c:v>MAYO</c:v>
                  </c:pt>
                </c:lvl>
              </c:multiLvlStrCache>
            </c:multiLvlStrRef>
          </c:cat>
          <c:val>
            <c:numRef>
              <c:f>'PRECIOS PROMEDIO MINORISTA2021'!$D$192:$D$204</c:f>
              <c:numCache>
                <c:formatCode>0.00_ ;[Red]\-0.00\ </c:formatCode>
                <c:ptCount val="13"/>
                <c:pt idx="0">
                  <c:v>0.7</c:v>
                </c:pt>
                <c:pt idx="1">
                  <c:v>0.75</c:v>
                </c:pt>
                <c:pt idx="2">
                  <c:v>1.3</c:v>
                </c:pt>
                <c:pt idx="3">
                  <c:v>1.35</c:v>
                </c:pt>
                <c:pt idx="4">
                  <c:v>1</c:v>
                </c:pt>
                <c:pt idx="5">
                  <c:v>1</c:v>
                </c:pt>
                <c:pt idx="6">
                  <c:v>1</c:v>
                </c:pt>
                <c:pt idx="7">
                  <c:v>0.9</c:v>
                </c:pt>
                <c:pt idx="8">
                  <c:v>0.8</c:v>
                </c:pt>
                <c:pt idx="9">
                  <c:v>0.9</c:v>
                </c:pt>
                <c:pt idx="10">
                  <c:v>0.9</c:v>
                </c:pt>
                <c:pt idx="11">
                  <c:v>0.9</c:v>
                </c:pt>
                <c:pt idx="12">
                  <c:v>0.85</c:v>
                </c:pt>
              </c:numCache>
            </c:numRef>
          </c:val>
          <c:smooth val="0"/>
          <c:extLst>
            <c:ext xmlns:c16="http://schemas.microsoft.com/office/drawing/2014/chart" uri="{C3380CC4-5D6E-409C-BE32-E72D297353CC}">
              <c16:uniqueId val="{00000000-5275-47BA-A97F-B1803F014823}"/>
            </c:ext>
          </c:extLst>
        </c:ser>
        <c:dLbls>
          <c:showLegendKey val="0"/>
          <c:showVal val="0"/>
          <c:showCatName val="0"/>
          <c:showSerName val="0"/>
          <c:showPercent val="0"/>
          <c:showBubbleSize val="0"/>
        </c:dLbls>
        <c:marker val="1"/>
        <c:smooth val="0"/>
        <c:axId val="510065584"/>
        <c:axId val="510074992"/>
      </c:lineChart>
      <c:catAx>
        <c:axId val="5100655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cap="all" spc="120" normalizeH="0" baseline="0">
                <a:solidFill>
                  <a:schemeClr val="tx1">
                    <a:lumMod val="65000"/>
                    <a:lumOff val="35000"/>
                  </a:schemeClr>
                </a:solidFill>
                <a:latin typeface="+mn-lt"/>
                <a:ea typeface="+mn-ea"/>
                <a:cs typeface="+mn-cs"/>
              </a:defRPr>
            </a:pPr>
            <a:endParaRPr lang="en-US"/>
          </a:p>
        </c:txPr>
        <c:crossAx val="510074992"/>
        <c:crosses val="autoZero"/>
        <c:auto val="1"/>
        <c:lblAlgn val="ctr"/>
        <c:lblOffset val="100"/>
        <c:noMultiLvlLbl val="0"/>
      </c:catAx>
      <c:valAx>
        <c:axId val="510074992"/>
        <c:scaling>
          <c:orientation val="minMax"/>
          <c:min val="0.5"/>
        </c:scaling>
        <c:delete val="0"/>
        <c:axPos val="l"/>
        <c:numFmt formatCode="0.00_ ;[Red]\-0.00\ "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510065584"/>
        <c:crosses val="autoZero"/>
        <c:crossBetween val="between"/>
      </c:valAx>
      <c:spPr>
        <a:solidFill>
          <a:schemeClr val="bg2"/>
        </a:solidFill>
        <a:ln>
          <a:noFill/>
        </a:ln>
        <a:effectLst/>
      </c:spPr>
    </c:plotArea>
    <c:plotVisOnly val="1"/>
    <c:dispBlanksAs val="gap"/>
    <c:showDLblsOverMax val="0"/>
  </c:chart>
  <c:spPr>
    <a:solidFill>
      <a:schemeClr val="bg2"/>
    </a:solidFill>
    <a:ln w="9525" cap="flat" cmpd="sng" algn="ctr">
      <a:solidFill>
        <a:schemeClr val="accent4">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sz="1800" b="1" i="0" u="sng" cap="all" baseline="0">
                <a:effectLst/>
              </a:rPr>
              <a:t>MINORISTAS</a:t>
            </a:r>
            <a:endParaRPr lang="es-ES" sz="1600">
              <a:effectLst/>
            </a:endParaRPr>
          </a:p>
          <a:p>
            <a:pPr>
              <a:defRPr sz="1600" b="1" i="0" u="none" strike="noStrike" kern="1200" cap="all" spc="120" normalizeH="0" baseline="0">
                <a:solidFill>
                  <a:schemeClr val="tx1">
                    <a:lumMod val="65000"/>
                    <a:lumOff val="35000"/>
                  </a:schemeClr>
                </a:solidFill>
                <a:latin typeface="+mn-lt"/>
                <a:ea typeface="+mn-ea"/>
                <a:cs typeface="+mn-cs"/>
              </a:defRPr>
            </a:pPr>
            <a:r>
              <a:rPr lang="en-US" sz="1800" b="1" i="0" cap="all" baseline="0">
                <a:effectLst/>
              </a:rPr>
              <a:t>Precio Promedio DE LA PAPA HUAYRO</a:t>
            </a:r>
          </a:p>
          <a:p>
            <a:pPr>
              <a:defRPr sz="1600" b="1" i="0" u="none" strike="noStrike" kern="1200" cap="all" spc="120" normalizeH="0" baseline="0">
                <a:solidFill>
                  <a:schemeClr val="tx1">
                    <a:lumMod val="65000"/>
                    <a:lumOff val="35000"/>
                  </a:schemeClr>
                </a:solidFill>
                <a:latin typeface="+mn-lt"/>
                <a:ea typeface="+mn-ea"/>
                <a:cs typeface="+mn-cs"/>
              </a:defRPr>
            </a:pPr>
            <a:r>
              <a:rPr lang="es-ES" sz="1600">
                <a:effectLst/>
              </a:rPr>
              <a:t>CAMPAÑA 2017-2018</a:t>
            </a:r>
          </a:p>
        </c:rich>
      </c:tx>
      <c:overlay val="0"/>
      <c:spPr>
        <a:noFill/>
        <a:ln>
          <a:noFill/>
        </a:ln>
        <a:effectLst/>
      </c:spPr>
    </c:title>
    <c:autoTitleDeleted val="0"/>
    <c:plotArea>
      <c:layout/>
      <c:lineChart>
        <c:grouping val="standard"/>
        <c:varyColors val="0"/>
        <c:ser>
          <c:idx val="0"/>
          <c:order val="0"/>
          <c:tx>
            <c:strRef>
              <c:f>'PRECIOS PROMEDIO MINORISTA'!$D$99</c:f>
              <c:strCache>
                <c:ptCount val="1"/>
                <c:pt idx="0">
                  <c:v>Precio Promedio ( S/.x Kg.)</c:v>
                </c:pt>
              </c:strCache>
            </c:strRef>
          </c:tx>
          <c:spPr>
            <a:ln>
              <a:solidFill>
                <a:schemeClr val="accent4">
                  <a:lumMod val="50000"/>
                </a:schemeClr>
              </a:solidFill>
            </a:ln>
          </c:spPr>
          <c:marker>
            <c:symbol val="diamond"/>
            <c:size val="6"/>
            <c:spPr>
              <a:solidFill>
                <a:schemeClr val="accent1"/>
              </a:solidFill>
              <a:ln w="9525">
                <a:solidFill>
                  <a:schemeClr val="accent4">
                    <a:lumMod val="50000"/>
                  </a:schemeClr>
                </a:solidFill>
                <a:round/>
              </a:ln>
              <a:effectLst/>
            </c:spPr>
          </c:marker>
          <c:cat>
            <c:multiLvlStrRef>
              <c:f>'PRECIOS PROMEDIO MINORISTA'!$B$100:$C$164</c:f>
              <c:multiLvlStrCache>
                <c:ptCount val="65"/>
                <c:lvl>
                  <c:pt idx="0">
                    <c:v>Semana 28</c:v>
                  </c:pt>
                  <c:pt idx="1">
                    <c:v>Semana 29</c:v>
                  </c:pt>
                  <c:pt idx="2">
                    <c:v>Semana 30</c:v>
                  </c:pt>
                  <c:pt idx="3">
                    <c:v>Semana 31</c:v>
                  </c:pt>
                  <c:pt idx="4">
                    <c:v>Semana 32</c:v>
                  </c:pt>
                  <c:pt idx="5">
                    <c:v>Semana 33</c:v>
                  </c:pt>
                  <c:pt idx="6">
                    <c:v>Semana 34</c:v>
                  </c:pt>
                  <c:pt idx="7">
                    <c:v>Semana 35</c:v>
                  </c:pt>
                  <c:pt idx="8">
                    <c:v>Semana 36</c:v>
                  </c:pt>
                  <c:pt idx="9">
                    <c:v>Semana 37</c:v>
                  </c:pt>
                  <c:pt idx="10">
                    <c:v>Semana 38</c:v>
                  </c:pt>
                  <c:pt idx="11">
                    <c:v>Semana 39</c:v>
                  </c:pt>
                  <c:pt idx="12">
                    <c:v>Semana 40</c:v>
                  </c:pt>
                  <c:pt idx="13">
                    <c:v>Semana 41</c:v>
                  </c:pt>
                  <c:pt idx="14">
                    <c:v>Semana 42</c:v>
                  </c:pt>
                  <c:pt idx="15">
                    <c:v>Semana 43</c:v>
                  </c:pt>
                  <c:pt idx="16">
                    <c:v>Semana 44</c:v>
                  </c:pt>
                  <c:pt idx="17">
                    <c:v>Semana 45</c:v>
                  </c:pt>
                  <c:pt idx="18">
                    <c:v>Semana 46</c:v>
                  </c:pt>
                  <c:pt idx="19">
                    <c:v>Semana 47</c:v>
                  </c:pt>
                  <c:pt idx="20">
                    <c:v>Semana 48</c:v>
                  </c:pt>
                  <c:pt idx="21">
                    <c:v>Semana 49</c:v>
                  </c:pt>
                  <c:pt idx="22">
                    <c:v>Semana 50</c:v>
                  </c:pt>
                  <c:pt idx="23">
                    <c:v>Semana 2</c:v>
                  </c:pt>
                  <c:pt idx="24">
                    <c:v>Semana 3</c:v>
                  </c:pt>
                  <c:pt idx="25">
                    <c:v>Semana 4</c:v>
                  </c:pt>
                  <c:pt idx="26">
                    <c:v>Semana 5</c:v>
                  </c:pt>
                  <c:pt idx="27">
                    <c:v>Semana 6</c:v>
                  </c:pt>
                  <c:pt idx="28">
                    <c:v>Semana 7</c:v>
                  </c:pt>
                  <c:pt idx="29">
                    <c:v>Semana 8</c:v>
                  </c:pt>
                  <c:pt idx="30">
                    <c:v>Semana 9</c:v>
                  </c:pt>
                  <c:pt idx="31">
                    <c:v>Semana 10</c:v>
                  </c:pt>
                  <c:pt idx="32">
                    <c:v>Semana 11</c:v>
                  </c:pt>
                  <c:pt idx="33">
                    <c:v>Semana 12</c:v>
                  </c:pt>
                  <c:pt idx="34">
                    <c:v>Semana 13</c:v>
                  </c:pt>
                  <c:pt idx="35">
                    <c:v>Semana 14</c:v>
                  </c:pt>
                  <c:pt idx="36">
                    <c:v>Semana 15</c:v>
                  </c:pt>
                  <c:pt idx="37">
                    <c:v>Semana 16</c:v>
                  </c:pt>
                  <c:pt idx="38">
                    <c:v>Semana 17</c:v>
                  </c:pt>
                  <c:pt idx="39">
                    <c:v>Semana 18</c:v>
                  </c:pt>
                  <c:pt idx="40">
                    <c:v>Semana 19</c:v>
                  </c:pt>
                  <c:pt idx="41">
                    <c:v>Semana 20</c:v>
                  </c:pt>
                  <c:pt idx="42">
                    <c:v>Semana 21</c:v>
                  </c:pt>
                  <c:pt idx="43">
                    <c:v>Semana 22</c:v>
                  </c:pt>
                  <c:pt idx="44">
                    <c:v>Semana 23</c:v>
                  </c:pt>
                  <c:pt idx="45">
                    <c:v>Semana 24</c:v>
                  </c:pt>
                  <c:pt idx="46">
                    <c:v>Semana 25</c:v>
                  </c:pt>
                  <c:pt idx="47">
                    <c:v>Semana 26</c:v>
                  </c:pt>
                  <c:pt idx="48">
                    <c:v>Semana 27</c:v>
                  </c:pt>
                  <c:pt idx="49">
                    <c:v>Semana 28</c:v>
                  </c:pt>
                  <c:pt idx="50">
                    <c:v>Semana 29</c:v>
                  </c:pt>
                  <c:pt idx="51">
                    <c:v>Semana 30</c:v>
                  </c:pt>
                  <c:pt idx="52">
                    <c:v>Semana 31</c:v>
                  </c:pt>
                  <c:pt idx="53">
                    <c:v>Semana 32</c:v>
                  </c:pt>
                  <c:pt idx="54">
                    <c:v>Semana 33</c:v>
                  </c:pt>
                  <c:pt idx="55">
                    <c:v>Semana 34</c:v>
                  </c:pt>
                  <c:pt idx="56">
                    <c:v>Semana 35</c:v>
                  </c:pt>
                  <c:pt idx="57">
                    <c:v>Semana 36</c:v>
                  </c:pt>
                  <c:pt idx="58">
                    <c:v>Semana 37</c:v>
                  </c:pt>
                  <c:pt idx="59">
                    <c:v>Semana 38</c:v>
                  </c:pt>
                  <c:pt idx="60">
                    <c:v>Semana 39</c:v>
                  </c:pt>
                  <c:pt idx="61">
                    <c:v>Semana 40</c:v>
                  </c:pt>
                  <c:pt idx="62">
                    <c:v>Semana 41</c:v>
                  </c:pt>
                  <c:pt idx="63">
                    <c:v>Semana 42</c:v>
                  </c:pt>
                  <c:pt idx="64">
                    <c:v>Semana 43</c:v>
                  </c:pt>
                </c:lvl>
                <c:lvl>
                  <c:pt idx="0">
                    <c:v>JULIO</c:v>
                  </c:pt>
                  <c:pt idx="3">
                    <c:v>AGOSTO</c:v>
                  </c:pt>
                  <c:pt idx="8">
                    <c:v>SETIEMBRE</c:v>
                  </c:pt>
                  <c:pt idx="12">
                    <c:v>OCTUBRE</c:v>
                  </c:pt>
                  <c:pt idx="16">
                    <c:v>NOVIEMBRE</c:v>
                  </c:pt>
                  <c:pt idx="21">
                    <c:v>DICIEMBRE</c:v>
                  </c:pt>
                  <c:pt idx="23">
                    <c:v>ENERO</c:v>
                  </c:pt>
                  <c:pt idx="26">
                    <c:v>FEBRERO</c:v>
                  </c:pt>
                  <c:pt idx="31">
                    <c:v>MARZO</c:v>
                  </c:pt>
                  <c:pt idx="35">
                    <c:v>ABRIL</c:v>
                  </c:pt>
                  <c:pt idx="39">
                    <c:v>MAYO</c:v>
                  </c:pt>
                  <c:pt idx="44">
                    <c:v>JUNIO</c:v>
                  </c:pt>
                  <c:pt idx="48">
                    <c:v>JULIO</c:v>
                  </c:pt>
                  <c:pt idx="52">
                    <c:v>AGOSTO</c:v>
                  </c:pt>
                  <c:pt idx="57">
                    <c:v>SETIEMBRE</c:v>
                  </c:pt>
                  <c:pt idx="61">
                    <c:v>OCTUBRE</c:v>
                  </c:pt>
                </c:lvl>
              </c:multiLvlStrCache>
            </c:multiLvlStrRef>
          </c:cat>
          <c:val>
            <c:numRef>
              <c:f>'PRECIOS PROMEDIO MINORISTA'!$D$100:$D$164</c:f>
              <c:numCache>
                <c:formatCode>0.00_ ;[Red]\-0.00\ </c:formatCode>
                <c:ptCount val="65"/>
                <c:pt idx="0">
                  <c:v>1.45</c:v>
                </c:pt>
                <c:pt idx="1">
                  <c:v>1.9750000000000001</c:v>
                </c:pt>
                <c:pt idx="2">
                  <c:v>1.9750000000000001</c:v>
                </c:pt>
                <c:pt idx="3">
                  <c:v>2.0857142857142854</c:v>
                </c:pt>
                <c:pt idx="4">
                  <c:v>2.1</c:v>
                </c:pt>
                <c:pt idx="5">
                  <c:v>1.7250000000000001</c:v>
                </c:pt>
                <c:pt idx="6">
                  <c:v>1.8</c:v>
                </c:pt>
                <c:pt idx="7">
                  <c:v>1.6916666666666671</c:v>
                </c:pt>
                <c:pt idx="8">
                  <c:v>1.4500000000000002</c:v>
                </c:pt>
                <c:pt idx="9">
                  <c:v>1.7636363636363639</c:v>
                </c:pt>
                <c:pt idx="10">
                  <c:v>1.9666666666666668</c:v>
                </c:pt>
                <c:pt idx="11">
                  <c:v>1.9666666666666668</c:v>
                </c:pt>
                <c:pt idx="12">
                  <c:v>1.5</c:v>
                </c:pt>
                <c:pt idx="13">
                  <c:v>1.7916666666666667</c:v>
                </c:pt>
                <c:pt idx="14">
                  <c:v>1.75</c:v>
                </c:pt>
                <c:pt idx="15">
                  <c:v>1.8500000000000003</c:v>
                </c:pt>
                <c:pt idx="16">
                  <c:v>1.8000000000000005</c:v>
                </c:pt>
                <c:pt idx="17">
                  <c:v>2</c:v>
                </c:pt>
                <c:pt idx="18">
                  <c:v>1.5750000000000002</c:v>
                </c:pt>
                <c:pt idx="19">
                  <c:v>1.7250000000000003</c:v>
                </c:pt>
                <c:pt idx="20">
                  <c:v>1.8000000000000005</c:v>
                </c:pt>
                <c:pt idx="21">
                  <c:v>1.9000000000000001</c:v>
                </c:pt>
                <c:pt idx="22">
                  <c:v>1.8000000000000005</c:v>
                </c:pt>
                <c:pt idx="23">
                  <c:v>2.375</c:v>
                </c:pt>
                <c:pt idx="24">
                  <c:v>2.4333333333333331</c:v>
                </c:pt>
                <c:pt idx="25">
                  <c:v>1.9000000000000001</c:v>
                </c:pt>
                <c:pt idx="26">
                  <c:v>2.3000000000000003</c:v>
                </c:pt>
                <c:pt idx="27">
                  <c:v>2.4250000000000003</c:v>
                </c:pt>
                <c:pt idx="28">
                  <c:v>2.4833333333333329</c:v>
                </c:pt>
                <c:pt idx="29">
                  <c:v>2.4000000000000004</c:v>
                </c:pt>
                <c:pt idx="30">
                  <c:v>2.4000000000000004</c:v>
                </c:pt>
                <c:pt idx="31">
                  <c:v>2.3666666666666667</c:v>
                </c:pt>
                <c:pt idx="32">
                  <c:v>1.8000000000000005</c:v>
                </c:pt>
                <c:pt idx="33">
                  <c:v>1.9666666666666668</c:v>
                </c:pt>
                <c:pt idx="34">
                  <c:v>2</c:v>
                </c:pt>
                <c:pt idx="35">
                  <c:v>2</c:v>
                </c:pt>
                <c:pt idx="36">
                  <c:v>2.2000000000000002</c:v>
                </c:pt>
                <c:pt idx="37">
                  <c:v>2.5</c:v>
                </c:pt>
                <c:pt idx="38">
                  <c:v>2.15</c:v>
                </c:pt>
                <c:pt idx="39">
                  <c:v>2</c:v>
                </c:pt>
                <c:pt idx="40">
                  <c:v>1.9000000000000004</c:v>
                </c:pt>
                <c:pt idx="41">
                  <c:v>1.9000000000000001</c:v>
                </c:pt>
                <c:pt idx="42">
                  <c:v>1.8166666666666667</c:v>
                </c:pt>
                <c:pt idx="43">
                  <c:v>1.8000000000000005</c:v>
                </c:pt>
                <c:pt idx="44">
                  <c:v>2</c:v>
                </c:pt>
                <c:pt idx="45">
                  <c:v>2.1333333333333337</c:v>
                </c:pt>
                <c:pt idx="46">
                  <c:v>2.5</c:v>
                </c:pt>
                <c:pt idx="47">
                  <c:v>2.5</c:v>
                </c:pt>
                <c:pt idx="48">
                  <c:v>2.5</c:v>
                </c:pt>
                <c:pt idx="49">
                  <c:v>2.35</c:v>
                </c:pt>
                <c:pt idx="50">
                  <c:v>2.4833333333333334</c:v>
                </c:pt>
                <c:pt idx="51">
                  <c:v>2.5</c:v>
                </c:pt>
                <c:pt idx="52">
                  <c:v>1.8000000000000005</c:v>
                </c:pt>
                <c:pt idx="53">
                  <c:v>2</c:v>
                </c:pt>
                <c:pt idx="54">
                  <c:v>2</c:v>
                </c:pt>
                <c:pt idx="55">
                  <c:v>2.25</c:v>
                </c:pt>
                <c:pt idx="56">
                  <c:v>2.5</c:v>
                </c:pt>
                <c:pt idx="57">
                  <c:v>2.5</c:v>
                </c:pt>
                <c:pt idx="58">
                  <c:v>2.5</c:v>
                </c:pt>
                <c:pt idx="59">
                  <c:v>2.5</c:v>
                </c:pt>
                <c:pt idx="60">
                  <c:v>2.4500000000000002</c:v>
                </c:pt>
                <c:pt idx="61">
                  <c:v>2</c:v>
                </c:pt>
                <c:pt idx="62">
                  <c:v>2.25</c:v>
                </c:pt>
                <c:pt idx="63">
                  <c:v>2.25</c:v>
                </c:pt>
                <c:pt idx="64">
                  <c:v>2.5</c:v>
                </c:pt>
              </c:numCache>
            </c:numRef>
          </c:val>
          <c:smooth val="0"/>
          <c:extLst>
            <c:ext xmlns:c16="http://schemas.microsoft.com/office/drawing/2014/chart" uri="{C3380CC4-5D6E-409C-BE32-E72D297353CC}">
              <c16:uniqueId val="{00000000-6C34-4E86-902C-0009684D336E}"/>
            </c:ext>
          </c:extLst>
        </c:ser>
        <c:dLbls>
          <c:showLegendKey val="0"/>
          <c:showVal val="0"/>
          <c:showCatName val="0"/>
          <c:showSerName val="0"/>
          <c:showPercent val="0"/>
          <c:showBubbleSize val="0"/>
        </c:dLbls>
        <c:marker val="1"/>
        <c:smooth val="0"/>
        <c:axId val="510072248"/>
        <c:axId val="510069896"/>
      </c:lineChart>
      <c:catAx>
        <c:axId val="5100722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cap="all" spc="120" normalizeH="0" baseline="0">
                <a:solidFill>
                  <a:schemeClr val="tx1">
                    <a:lumMod val="65000"/>
                    <a:lumOff val="35000"/>
                  </a:schemeClr>
                </a:solidFill>
                <a:latin typeface="+mn-lt"/>
                <a:ea typeface="+mn-ea"/>
                <a:cs typeface="+mn-cs"/>
              </a:defRPr>
            </a:pPr>
            <a:endParaRPr lang="en-US"/>
          </a:p>
        </c:txPr>
        <c:crossAx val="510069896"/>
        <c:crosses val="autoZero"/>
        <c:auto val="1"/>
        <c:lblAlgn val="ctr"/>
        <c:lblOffset val="100"/>
        <c:noMultiLvlLbl val="0"/>
      </c:catAx>
      <c:valAx>
        <c:axId val="510069896"/>
        <c:scaling>
          <c:orientation val="minMax"/>
          <c:min val="1.3"/>
        </c:scaling>
        <c:delete val="0"/>
        <c:axPos val="l"/>
        <c:numFmt formatCode="0.00_ ;[Red]\-0.00\ "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510072248"/>
        <c:crosses val="autoZero"/>
        <c:crossBetween val="between"/>
      </c:valAx>
      <c:spPr>
        <a:noFill/>
        <a:ln>
          <a:noFill/>
        </a:ln>
        <a:effectLst/>
      </c:spPr>
    </c:plotArea>
    <c:plotVisOnly val="1"/>
    <c:dispBlanksAs val="gap"/>
    <c:showDLblsOverMax val="0"/>
  </c:chart>
  <c:spPr>
    <a:solidFill>
      <a:schemeClr val="bg2"/>
    </a:solidFill>
    <a:ln w="9525" cap="flat" cmpd="sng" algn="ctr">
      <a:solidFill>
        <a:schemeClr val="accent4">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sz="2400" u="sng"/>
              <a:t>MINORISTAS</a:t>
            </a:r>
            <a:endParaRPr lang="es-ES" sz="2400" u="sng"/>
          </a:p>
          <a:p>
            <a:pPr>
              <a:defRPr sz="1600" b="1" i="0" u="none" strike="noStrike" kern="1200" cap="all" spc="120" normalizeH="0" baseline="0">
                <a:solidFill>
                  <a:schemeClr val="tx1">
                    <a:lumMod val="65000"/>
                    <a:lumOff val="35000"/>
                  </a:schemeClr>
                </a:solidFill>
                <a:latin typeface="+mn-lt"/>
                <a:ea typeface="+mn-ea"/>
                <a:cs typeface="+mn-cs"/>
              </a:defRPr>
            </a:pPr>
            <a:r>
              <a:rPr lang="en-US"/>
              <a:t>Precio Promedio DE LA PAPA PERUANITA( S/.x Kg.)</a:t>
            </a:r>
          </a:p>
          <a:p>
            <a:pPr>
              <a:defRPr sz="1600" b="1" i="0" u="none" strike="noStrike" kern="1200" cap="all" spc="120" normalizeH="0" baseline="0">
                <a:solidFill>
                  <a:schemeClr val="tx1">
                    <a:lumMod val="65000"/>
                    <a:lumOff val="35000"/>
                  </a:schemeClr>
                </a:solidFill>
                <a:latin typeface="+mn-lt"/>
                <a:ea typeface="+mn-ea"/>
                <a:cs typeface="+mn-cs"/>
              </a:defRPr>
            </a:pPr>
            <a:r>
              <a:rPr lang="es-ES"/>
              <a:t>CAMPAÑA 2017-2018</a:t>
            </a:r>
          </a:p>
        </c:rich>
      </c:tx>
      <c:overlay val="0"/>
      <c:spPr>
        <a:noFill/>
        <a:ln>
          <a:noFill/>
        </a:ln>
        <a:effectLst/>
      </c:spPr>
    </c:title>
    <c:autoTitleDeleted val="0"/>
    <c:plotArea>
      <c:layout/>
      <c:lineChart>
        <c:grouping val="standard"/>
        <c:varyColors val="0"/>
        <c:ser>
          <c:idx val="0"/>
          <c:order val="0"/>
          <c:tx>
            <c:strRef>
              <c:f>'PRECIOS PROMEDIO MINORISTA'!$D$184</c:f>
              <c:strCache>
                <c:ptCount val="1"/>
                <c:pt idx="0">
                  <c:v>Precio Promedio ( S/.x Kg.)</c:v>
                </c:pt>
              </c:strCache>
            </c:strRef>
          </c:tx>
          <c:spPr>
            <a:ln>
              <a:solidFill>
                <a:schemeClr val="accent4">
                  <a:lumMod val="50000"/>
                </a:schemeClr>
              </a:solidFill>
            </a:ln>
          </c:spPr>
          <c:marker>
            <c:symbol val="diamond"/>
            <c:size val="6"/>
            <c:spPr>
              <a:solidFill>
                <a:schemeClr val="accent1"/>
              </a:solidFill>
              <a:ln w="9525">
                <a:solidFill>
                  <a:schemeClr val="accent4">
                    <a:lumMod val="50000"/>
                  </a:schemeClr>
                </a:solidFill>
                <a:round/>
              </a:ln>
              <a:effectLst/>
            </c:spPr>
          </c:marker>
          <c:cat>
            <c:multiLvlStrRef>
              <c:f>'PRECIOS PROMEDIO MINORISTA'!$B$185:$C$249</c:f>
              <c:multiLvlStrCache>
                <c:ptCount val="65"/>
                <c:lvl>
                  <c:pt idx="0">
                    <c:v>Semana 28</c:v>
                  </c:pt>
                  <c:pt idx="1">
                    <c:v>Semana 29</c:v>
                  </c:pt>
                  <c:pt idx="2">
                    <c:v>Semana 30</c:v>
                  </c:pt>
                  <c:pt idx="3">
                    <c:v>Semana 31</c:v>
                  </c:pt>
                  <c:pt idx="4">
                    <c:v>Semana 32</c:v>
                  </c:pt>
                  <c:pt idx="5">
                    <c:v>Semana 33</c:v>
                  </c:pt>
                  <c:pt idx="6">
                    <c:v>Semana 34</c:v>
                  </c:pt>
                  <c:pt idx="7">
                    <c:v>Semana 35</c:v>
                  </c:pt>
                  <c:pt idx="8">
                    <c:v>Semana 36</c:v>
                  </c:pt>
                  <c:pt idx="9">
                    <c:v>Semana 37</c:v>
                  </c:pt>
                  <c:pt idx="10">
                    <c:v>Semana 38</c:v>
                  </c:pt>
                  <c:pt idx="11">
                    <c:v>Semana 39</c:v>
                  </c:pt>
                  <c:pt idx="12">
                    <c:v>Semana 40</c:v>
                  </c:pt>
                  <c:pt idx="13">
                    <c:v>Semana 41</c:v>
                  </c:pt>
                  <c:pt idx="14">
                    <c:v>Semana 42</c:v>
                  </c:pt>
                  <c:pt idx="15">
                    <c:v>Semana 43</c:v>
                  </c:pt>
                  <c:pt idx="16">
                    <c:v>Semana 44</c:v>
                  </c:pt>
                  <c:pt idx="17">
                    <c:v>Semana 45</c:v>
                  </c:pt>
                  <c:pt idx="18">
                    <c:v>Semana 46</c:v>
                  </c:pt>
                  <c:pt idx="19">
                    <c:v>Semana 47</c:v>
                  </c:pt>
                  <c:pt idx="20">
                    <c:v>Semana 48</c:v>
                  </c:pt>
                  <c:pt idx="21">
                    <c:v>Semana 49</c:v>
                  </c:pt>
                  <c:pt idx="22">
                    <c:v>Semana 50</c:v>
                  </c:pt>
                  <c:pt idx="23">
                    <c:v>Semana 2</c:v>
                  </c:pt>
                  <c:pt idx="24">
                    <c:v>Semana 3</c:v>
                  </c:pt>
                  <c:pt idx="25">
                    <c:v>Semana 4</c:v>
                  </c:pt>
                  <c:pt idx="26">
                    <c:v>Semana 5</c:v>
                  </c:pt>
                  <c:pt idx="27">
                    <c:v>Semana 6</c:v>
                  </c:pt>
                  <c:pt idx="28">
                    <c:v>Semana 7</c:v>
                  </c:pt>
                  <c:pt idx="29">
                    <c:v>Semana 8</c:v>
                  </c:pt>
                  <c:pt idx="30">
                    <c:v>Semana 9</c:v>
                  </c:pt>
                  <c:pt idx="31">
                    <c:v>Semana 10</c:v>
                  </c:pt>
                  <c:pt idx="32">
                    <c:v>Semana 11</c:v>
                  </c:pt>
                  <c:pt idx="33">
                    <c:v>Semana 12</c:v>
                  </c:pt>
                  <c:pt idx="34">
                    <c:v>Semana 13</c:v>
                  </c:pt>
                  <c:pt idx="35">
                    <c:v>Semana 14</c:v>
                  </c:pt>
                  <c:pt idx="36">
                    <c:v>Semana 15</c:v>
                  </c:pt>
                  <c:pt idx="37">
                    <c:v>Semana 16</c:v>
                  </c:pt>
                  <c:pt idx="38">
                    <c:v>Semana 17</c:v>
                  </c:pt>
                  <c:pt idx="39">
                    <c:v>Semana 18</c:v>
                  </c:pt>
                  <c:pt idx="40">
                    <c:v>Semana 19</c:v>
                  </c:pt>
                  <c:pt idx="41">
                    <c:v>Semana 20</c:v>
                  </c:pt>
                  <c:pt idx="42">
                    <c:v>Semana 21</c:v>
                  </c:pt>
                  <c:pt idx="43">
                    <c:v>Semana 22</c:v>
                  </c:pt>
                  <c:pt idx="44">
                    <c:v>Semana 23</c:v>
                  </c:pt>
                  <c:pt idx="45">
                    <c:v>Semana 24</c:v>
                  </c:pt>
                  <c:pt idx="46">
                    <c:v>Semana 25</c:v>
                  </c:pt>
                  <c:pt idx="47">
                    <c:v>Semana 26</c:v>
                  </c:pt>
                  <c:pt idx="48">
                    <c:v>Semana 27</c:v>
                  </c:pt>
                  <c:pt idx="49">
                    <c:v>Semana 28</c:v>
                  </c:pt>
                  <c:pt idx="50">
                    <c:v>Semana 29</c:v>
                  </c:pt>
                  <c:pt idx="51">
                    <c:v>Semana 30</c:v>
                  </c:pt>
                  <c:pt idx="52">
                    <c:v>Semana 31</c:v>
                  </c:pt>
                  <c:pt idx="53">
                    <c:v>Semana 32</c:v>
                  </c:pt>
                  <c:pt idx="54">
                    <c:v>Semana 33</c:v>
                  </c:pt>
                  <c:pt idx="55">
                    <c:v>Semana 34</c:v>
                  </c:pt>
                  <c:pt idx="56">
                    <c:v>Semana 35</c:v>
                  </c:pt>
                  <c:pt idx="57">
                    <c:v>Semana 36</c:v>
                  </c:pt>
                  <c:pt idx="58">
                    <c:v>Semana 37</c:v>
                  </c:pt>
                  <c:pt idx="59">
                    <c:v>Semana 38</c:v>
                  </c:pt>
                  <c:pt idx="60">
                    <c:v>Semana 39</c:v>
                  </c:pt>
                  <c:pt idx="61">
                    <c:v>Semana 40</c:v>
                  </c:pt>
                  <c:pt idx="62">
                    <c:v>Semana 41</c:v>
                  </c:pt>
                  <c:pt idx="63">
                    <c:v>Semana 42</c:v>
                  </c:pt>
                  <c:pt idx="64">
                    <c:v>Semana 43</c:v>
                  </c:pt>
                </c:lvl>
                <c:lvl>
                  <c:pt idx="0">
                    <c:v>JULIO</c:v>
                  </c:pt>
                  <c:pt idx="3">
                    <c:v>AGOSTO</c:v>
                  </c:pt>
                  <c:pt idx="8">
                    <c:v>SETIEMBRE</c:v>
                  </c:pt>
                  <c:pt idx="12">
                    <c:v>OCTUBRE</c:v>
                  </c:pt>
                  <c:pt idx="16">
                    <c:v>NOVIEMBRE</c:v>
                  </c:pt>
                  <c:pt idx="21">
                    <c:v>DICIEMBRE</c:v>
                  </c:pt>
                  <c:pt idx="23">
                    <c:v>ENERO</c:v>
                  </c:pt>
                  <c:pt idx="26">
                    <c:v>FEBRERO</c:v>
                  </c:pt>
                  <c:pt idx="31">
                    <c:v>MARZO</c:v>
                  </c:pt>
                  <c:pt idx="35">
                    <c:v>ABRIL</c:v>
                  </c:pt>
                  <c:pt idx="39">
                    <c:v>MAYO</c:v>
                  </c:pt>
                  <c:pt idx="44">
                    <c:v>JUNIO</c:v>
                  </c:pt>
                  <c:pt idx="48">
                    <c:v>JULIO</c:v>
                  </c:pt>
                  <c:pt idx="52">
                    <c:v>AGOSTO</c:v>
                  </c:pt>
                  <c:pt idx="57">
                    <c:v>SETIEMBRE</c:v>
                  </c:pt>
                  <c:pt idx="61">
                    <c:v>OCTUBRE</c:v>
                  </c:pt>
                </c:lvl>
              </c:multiLvlStrCache>
            </c:multiLvlStrRef>
          </c:cat>
          <c:val>
            <c:numRef>
              <c:f>'PRECIOS PROMEDIO MINORISTA'!$D$185:$D$249</c:f>
              <c:numCache>
                <c:formatCode>0.00_ ;[Red]\-0.00\ </c:formatCode>
                <c:ptCount val="65"/>
                <c:pt idx="0">
                  <c:v>1.9</c:v>
                </c:pt>
                <c:pt idx="1">
                  <c:v>1.65</c:v>
                </c:pt>
                <c:pt idx="2">
                  <c:v>1.8571428571428572</c:v>
                </c:pt>
                <c:pt idx="3">
                  <c:v>1.8</c:v>
                </c:pt>
                <c:pt idx="4">
                  <c:v>1.9600000000000002</c:v>
                </c:pt>
                <c:pt idx="5">
                  <c:v>1.7250000000000001</c:v>
                </c:pt>
                <c:pt idx="6">
                  <c:v>1.8</c:v>
                </c:pt>
                <c:pt idx="7">
                  <c:v>1.8333333333333333</c:v>
                </c:pt>
                <c:pt idx="8">
                  <c:v>1.9166666666666667</c:v>
                </c:pt>
                <c:pt idx="9">
                  <c:v>1.9666666666666668</c:v>
                </c:pt>
                <c:pt idx="10">
                  <c:v>1.9666666666666668</c:v>
                </c:pt>
                <c:pt idx="11">
                  <c:v>1.9666666666666668</c:v>
                </c:pt>
                <c:pt idx="12">
                  <c:v>1.7500000000000002</c:v>
                </c:pt>
                <c:pt idx="13">
                  <c:v>2</c:v>
                </c:pt>
                <c:pt idx="14">
                  <c:v>1.9666666666666668</c:v>
                </c:pt>
                <c:pt idx="15">
                  <c:v>2</c:v>
                </c:pt>
                <c:pt idx="16">
                  <c:v>2</c:v>
                </c:pt>
                <c:pt idx="17">
                  <c:v>2</c:v>
                </c:pt>
                <c:pt idx="18">
                  <c:v>2</c:v>
                </c:pt>
                <c:pt idx="19">
                  <c:v>2</c:v>
                </c:pt>
                <c:pt idx="20">
                  <c:v>2</c:v>
                </c:pt>
                <c:pt idx="21">
                  <c:v>2</c:v>
                </c:pt>
                <c:pt idx="22">
                  <c:v>2</c:v>
                </c:pt>
                <c:pt idx="23">
                  <c:v>2.3833333333333333</c:v>
                </c:pt>
                <c:pt idx="24">
                  <c:v>2.4</c:v>
                </c:pt>
                <c:pt idx="25">
                  <c:v>1.9166666666666667</c:v>
                </c:pt>
                <c:pt idx="26">
                  <c:v>2.4500000000000002</c:v>
                </c:pt>
                <c:pt idx="27">
                  <c:v>2.5</c:v>
                </c:pt>
                <c:pt idx="28">
                  <c:v>2.4333333333333331</c:v>
                </c:pt>
                <c:pt idx="29">
                  <c:v>2.5</c:v>
                </c:pt>
                <c:pt idx="30">
                  <c:v>2.4916666666666667</c:v>
                </c:pt>
                <c:pt idx="31">
                  <c:v>2.3666666666666667</c:v>
                </c:pt>
                <c:pt idx="32">
                  <c:v>1.8000000000000005</c:v>
                </c:pt>
                <c:pt idx="33">
                  <c:v>1.9666666666666668</c:v>
                </c:pt>
                <c:pt idx="34">
                  <c:v>2</c:v>
                </c:pt>
                <c:pt idx="35">
                  <c:v>2</c:v>
                </c:pt>
                <c:pt idx="36">
                  <c:v>2.2000000000000002</c:v>
                </c:pt>
                <c:pt idx="37">
                  <c:v>2.5</c:v>
                </c:pt>
                <c:pt idx="38">
                  <c:v>2.15</c:v>
                </c:pt>
                <c:pt idx="39">
                  <c:v>2</c:v>
                </c:pt>
                <c:pt idx="40">
                  <c:v>1.8500000000000005</c:v>
                </c:pt>
                <c:pt idx="41">
                  <c:v>1.9000000000000001</c:v>
                </c:pt>
                <c:pt idx="42">
                  <c:v>2.2166666666666668</c:v>
                </c:pt>
                <c:pt idx="43">
                  <c:v>2</c:v>
                </c:pt>
                <c:pt idx="44">
                  <c:v>2</c:v>
                </c:pt>
                <c:pt idx="45">
                  <c:v>2.375</c:v>
                </c:pt>
                <c:pt idx="46">
                  <c:v>2.5</c:v>
                </c:pt>
                <c:pt idx="47">
                  <c:v>2.5</c:v>
                </c:pt>
                <c:pt idx="48">
                  <c:v>2.5</c:v>
                </c:pt>
                <c:pt idx="49">
                  <c:v>2.4</c:v>
                </c:pt>
                <c:pt idx="50">
                  <c:v>2.0749999999999997</c:v>
                </c:pt>
                <c:pt idx="51">
                  <c:v>2.5</c:v>
                </c:pt>
                <c:pt idx="52">
                  <c:v>2</c:v>
                </c:pt>
                <c:pt idx="53">
                  <c:v>2</c:v>
                </c:pt>
                <c:pt idx="54">
                  <c:v>2</c:v>
                </c:pt>
                <c:pt idx="55">
                  <c:v>2.25</c:v>
                </c:pt>
                <c:pt idx="56">
                  <c:v>2.5</c:v>
                </c:pt>
                <c:pt idx="57">
                  <c:v>2.5</c:v>
                </c:pt>
                <c:pt idx="58">
                  <c:v>2.5</c:v>
                </c:pt>
                <c:pt idx="59">
                  <c:v>2.5</c:v>
                </c:pt>
                <c:pt idx="60">
                  <c:v>2.375</c:v>
                </c:pt>
                <c:pt idx="61">
                  <c:v>2</c:v>
                </c:pt>
                <c:pt idx="62">
                  <c:v>2.25</c:v>
                </c:pt>
                <c:pt idx="63">
                  <c:v>2.25</c:v>
                </c:pt>
                <c:pt idx="64">
                  <c:v>2.5</c:v>
                </c:pt>
              </c:numCache>
            </c:numRef>
          </c:val>
          <c:smooth val="0"/>
          <c:extLst>
            <c:ext xmlns:c16="http://schemas.microsoft.com/office/drawing/2014/chart" uri="{C3380CC4-5D6E-409C-BE32-E72D297353CC}">
              <c16:uniqueId val="{00000000-6166-4030-97E4-FAF7F3777EAE}"/>
            </c:ext>
          </c:extLst>
        </c:ser>
        <c:dLbls>
          <c:showLegendKey val="0"/>
          <c:showVal val="0"/>
          <c:showCatName val="0"/>
          <c:showSerName val="0"/>
          <c:showPercent val="0"/>
          <c:showBubbleSize val="0"/>
        </c:dLbls>
        <c:marker val="1"/>
        <c:smooth val="0"/>
        <c:axId val="510062056"/>
        <c:axId val="510073032"/>
      </c:lineChart>
      <c:catAx>
        <c:axId val="5100620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cap="all" spc="120" normalizeH="0" baseline="0">
                <a:solidFill>
                  <a:schemeClr val="tx1">
                    <a:lumMod val="65000"/>
                    <a:lumOff val="35000"/>
                  </a:schemeClr>
                </a:solidFill>
                <a:latin typeface="+mn-lt"/>
                <a:ea typeface="+mn-ea"/>
                <a:cs typeface="+mn-cs"/>
              </a:defRPr>
            </a:pPr>
            <a:endParaRPr lang="en-US"/>
          </a:p>
        </c:txPr>
        <c:crossAx val="510073032"/>
        <c:crosses val="autoZero"/>
        <c:auto val="1"/>
        <c:lblAlgn val="ctr"/>
        <c:lblOffset val="100"/>
        <c:noMultiLvlLbl val="0"/>
      </c:catAx>
      <c:valAx>
        <c:axId val="510073032"/>
        <c:scaling>
          <c:orientation val="minMax"/>
          <c:min val="1.55"/>
        </c:scaling>
        <c:delete val="0"/>
        <c:axPos val="l"/>
        <c:numFmt formatCode="0.00_ ;[Red]\-0.00\ "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510062056"/>
        <c:crosses val="autoZero"/>
        <c:crossBetween val="between"/>
        <c:majorUnit val="0.15000000000000002"/>
      </c:valAx>
      <c:spPr>
        <a:noFill/>
        <a:ln>
          <a:noFill/>
        </a:ln>
        <a:effectLst/>
      </c:spPr>
    </c:plotArea>
    <c:plotVisOnly val="1"/>
    <c:dispBlanksAs val="gap"/>
    <c:showDLblsOverMax val="0"/>
  </c:chart>
  <c:spPr>
    <a:solidFill>
      <a:schemeClr val="bg2"/>
    </a:solidFill>
    <a:ln w="9525" cap="flat" cmpd="sng" algn="ctr">
      <a:solidFill>
        <a:schemeClr val="accent4">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sz="2400" b="1" i="0" u="sng" cap="all" baseline="0">
                <a:effectLst/>
              </a:rPr>
              <a:t>MINORISTAS</a:t>
            </a:r>
            <a:endParaRPr lang="es-ES" sz="2000" u="sng">
              <a:effectLst/>
            </a:endParaRPr>
          </a:p>
          <a:p>
            <a:pPr>
              <a:defRPr sz="1600" b="1" i="0" u="none" strike="noStrike" kern="1200" cap="all" spc="120" normalizeH="0" baseline="0">
                <a:solidFill>
                  <a:schemeClr val="tx1">
                    <a:lumMod val="65000"/>
                    <a:lumOff val="35000"/>
                  </a:schemeClr>
                </a:solidFill>
                <a:latin typeface="+mn-lt"/>
                <a:ea typeface="+mn-ea"/>
                <a:cs typeface="+mn-cs"/>
              </a:defRPr>
            </a:pPr>
            <a:r>
              <a:rPr lang="en-US" sz="1800" b="1" i="0" cap="all" baseline="0">
                <a:effectLst/>
              </a:rPr>
              <a:t>Precio Promedio DE LA PAPA UNICA( S/.x Kg.)</a:t>
            </a:r>
          </a:p>
          <a:p>
            <a:pPr>
              <a:defRPr sz="1600" b="1" i="0" u="none" strike="noStrike" kern="1200" cap="all" spc="120" normalizeH="0" baseline="0">
                <a:solidFill>
                  <a:schemeClr val="tx1">
                    <a:lumMod val="65000"/>
                    <a:lumOff val="35000"/>
                  </a:schemeClr>
                </a:solidFill>
                <a:latin typeface="+mn-lt"/>
                <a:ea typeface="+mn-ea"/>
                <a:cs typeface="+mn-cs"/>
              </a:defRPr>
            </a:pPr>
            <a:r>
              <a:rPr lang="es-ES">
                <a:effectLst/>
              </a:rPr>
              <a:t>CAMPAÑA 2017-2018</a:t>
            </a:r>
          </a:p>
        </c:rich>
      </c:tx>
      <c:overlay val="0"/>
      <c:spPr>
        <a:noFill/>
        <a:ln>
          <a:noFill/>
        </a:ln>
        <a:effectLst/>
      </c:spPr>
    </c:title>
    <c:autoTitleDeleted val="0"/>
    <c:plotArea>
      <c:layout/>
      <c:lineChart>
        <c:grouping val="standard"/>
        <c:varyColors val="0"/>
        <c:ser>
          <c:idx val="0"/>
          <c:order val="0"/>
          <c:tx>
            <c:strRef>
              <c:f>'PRECIOS PROMEDIO MINORISTA'!$D$267</c:f>
              <c:strCache>
                <c:ptCount val="1"/>
                <c:pt idx="0">
                  <c:v>Precio Promedio ( S/.x Kg.)</c:v>
                </c:pt>
              </c:strCache>
            </c:strRef>
          </c:tx>
          <c:spPr>
            <a:ln>
              <a:solidFill>
                <a:schemeClr val="accent4">
                  <a:lumMod val="50000"/>
                </a:schemeClr>
              </a:solidFill>
            </a:ln>
          </c:spPr>
          <c:marker>
            <c:symbol val="diamond"/>
            <c:size val="6"/>
            <c:spPr>
              <a:solidFill>
                <a:schemeClr val="accent1"/>
              </a:solidFill>
              <a:ln w="9525">
                <a:solidFill>
                  <a:schemeClr val="accent4">
                    <a:lumMod val="50000"/>
                  </a:schemeClr>
                </a:solidFill>
                <a:round/>
              </a:ln>
              <a:effectLst/>
            </c:spPr>
          </c:marker>
          <c:cat>
            <c:multiLvlStrRef>
              <c:f>'PRECIOS PROMEDIO MINORISTA'!$B$268:$C$332</c:f>
              <c:multiLvlStrCache>
                <c:ptCount val="65"/>
                <c:lvl>
                  <c:pt idx="0">
                    <c:v>Semana 28</c:v>
                  </c:pt>
                  <c:pt idx="1">
                    <c:v>Semana 29</c:v>
                  </c:pt>
                  <c:pt idx="2">
                    <c:v>Semana 30</c:v>
                  </c:pt>
                  <c:pt idx="3">
                    <c:v>Semana 31</c:v>
                  </c:pt>
                  <c:pt idx="4">
                    <c:v>Semana 32</c:v>
                  </c:pt>
                  <c:pt idx="5">
                    <c:v>Semana 33</c:v>
                  </c:pt>
                  <c:pt idx="6">
                    <c:v>Semana 34</c:v>
                  </c:pt>
                  <c:pt idx="7">
                    <c:v>Semana 35</c:v>
                  </c:pt>
                  <c:pt idx="8">
                    <c:v>Semana 36</c:v>
                  </c:pt>
                  <c:pt idx="9">
                    <c:v>Semana 37</c:v>
                  </c:pt>
                  <c:pt idx="10">
                    <c:v>Semana 38</c:v>
                  </c:pt>
                  <c:pt idx="11">
                    <c:v>Semana 39</c:v>
                  </c:pt>
                  <c:pt idx="12">
                    <c:v>Semana 40</c:v>
                  </c:pt>
                  <c:pt idx="13">
                    <c:v>Semana 41</c:v>
                  </c:pt>
                  <c:pt idx="14">
                    <c:v>Semana 42</c:v>
                  </c:pt>
                  <c:pt idx="15">
                    <c:v>Semana 43</c:v>
                  </c:pt>
                  <c:pt idx="16">
                    <c:v>Semana 44</c:v>
                  </c:pt>
                  <c:pt idx="17">
                    <c:v>Semana 45</c:v>
                  </c:pt>
                  <c:pt idx="18">
                    <c:v>Semana 46</c:v>
                  </c:pt>
                  <c:pt idx="19">
                    <c:v>Semana 47</c:v>
                  </c:pt>
                  <c:pt idx="20">
                    <c:v>Semana 48</c:v>
                  </c:pt>
                  <c:pt idx="21">
                    <c:v>Semana 49</c:v>
                  </c:pt>
                  <c:pt idx="22">
                    <c:v>Semana 50</c:v>
                  </c:pt>
                  <c:pt idx="23">
                    <c:v>Semana 2</c:v>
                  </c:pt>
                  <c:pt idx="24">
                    <c:v>Semana 3</c:v>
                  </c:pt>
                  <c:pt idx="25">
                    <c:v>Semana 4</c:v>
                  </c:pt>
                  <c:pt idx="26">
                    <c:v>Semana 5</c:v>
                  </c:pt>
                  <c:pt idx="27">
                    <c:v>Semana 6</c:v>
                  </c:pt>
                  <c:pt idx="28">
                    <c:v>Semana 7</c:v>
                  </c:pt>
                  <c:pt idx="29">
                    <c:v>Semana 8</c:v>
                  </c:pt>
                  <c:pt idx="30">
                    <c:v>Semana 9</c:v>
                  </c:pt>
                  <c:pt idx="31">
                    <c:v>Semana 10</c:v>
                  </c:pt>
                  <c:pt idx="32">
                    <c:v>Semana 11</c:v>
                  </c:pt>
                  <c:pt idx="33">
                    <c:v>Semana 12</c:v>
                  </c:pt>
                  <c:pt idx="34">
                    <c:v>Semana 13</c:v>
                  </c:pt>
                  <c:pt idx="35">
                    <c:v>Semana 14</c:v>
                  </c:pt>
                  <c:pt idx="36">
                    <c:v>Semana 15</c:v>
                  </c:pt>
                  <c:pt idx="37">
                    <c:v>Semana 16</c:v>
                  </c:pt>
                  <c:pt idx="38">
                    <c:v>Semana 17</c:v>
                  </c:pt>
                  <c:pt idx="39">
                    <c:v>Semana 18</c:v>
                  </c:pt>
                  <c:pt idx="40">
                    <c:v>Semana 19</c:v>
                  </c:pt>
                  <c:pt idx="41">
                    <c:v>Semana 20</c:v>
                  </c:pt>
                  <c:pt idx="42">
                    <c:v>Semana 21</c:v>
                  </c:pt>
                  <c:pt idx="43">
                    <c:v>Semana 22</c:v>
                  </c:pt>
                  <c:pt idx="44">
                    <c:v>Semana 23</c:v>
                  </c:pt>
                  <c:pt idx="45">
                    <c:v>Semana 24</c:v>
                  </c:pt>
                  <c:pt idx="46">
                    <c:v>Semana 25</c:v>
                  </c:pt>
                  <c:pt idx="47">
                    <c:v>Semana 26</c:v>
                  </c:pt>
                  <c:pt idx="48">
                    <c:v>Semana 27</c:v>
                  </c:pt>
                  <c:pt idx="49">
                    <c:v>Semana 28</c:v>
                  </c:pt>
                  <c:pt idx="50">
                    <c:v>Semana 29</c:v>
                  </c:pt>
                  <c:pt idx="51">
                    <c:v>Semana 30</c:v>
                  </c:pt>
                  <c:pt idx="52">
                    <c:v>Semana 31</c:v>
                  </c:pt>
                  <c:pt idx="53">
                    <c:v>Semana 32</c:v>
                  </c:pt>
                  <c:pt idx="54">
                    <c:v>Semana 33</c:v>
                  </c:pt>
                  <c:pt idx="55">
                    <c:v>Semana 34</c:v>
                  </c:pt>
                  <c:pt idx="56">
                    <c:v>Semana 35</c:v>
                  </c:pt>
                  <c:pt idx="57">
                    <c:v>Semana 36</c:v>
                  </c:pt>
                  <c:pt idx="58">
                    <c:v>Semana 37</c:v>
                  </c:pt>
                  <c:pt idx="59">
                    <c:v>Semana 38</c:v>
                  </c:pt>
                  <c:pt idx="60">
                    <c:v>Semana 39</c:v>
                  </c:pt>
                  <c:pt idx="61">
                    <c:v>Semana 40</c:v>
                  </c:pt>
                  <c:pt idx="62">
                    <c:v>Semana 41</c:v>
                  </c:pt>
                  <c:pt idx="63">
                    <c:v>Semana 42</c:v>
                  </c:pt>
                  <c:pt idx="64">
                    <c:v>Semana 43</c:v>
                  </c:pt>
                </c:lvl>
                <c:lvl>
                  <c:pt idx="0">
                    <c:v>JULIO</c:v>
                  </c:pt>
                  <c:pt idx="3">
                    <c:v>AGOSTO</c:v>
                  </c:pt>
                  <c:pt idx="8">
                    <c:v>SETIEMBRE</c:v>
                  </c:pt>
                  <c:pt idx="12">
                    <c:v>OCTUBRE</c:v>
                  </c:pt>
                  <c:pt idx="16">
                    <c:v>NOVIEMBRE</c:v>
                  </c:pt>
                  <c:pt idx="21">
                    <c:v>DICIEMBRE</c:v>
                  </c:pt>
                  <c:pt idx="23">
                    <c:v>ENERO</c:v>
                  </c:pt>
                  <c:pt idx="26">
                    <c:v>FEBRERO</c:v>
                  </c:pt>
                  <c:pt idx="31">
                    <c:v>MARZO</c:v>
                  </c:pt>
                  <c:pt idx="35">
                    <c:v>ABRIL</c:v>
                  </c:pt>
                  <c:pt idx="39">
                    <c:v>MAYO</c:v>
                  </c:pt>
                  <c:pt idx="44">
                    <c:v>JUNIO</c:v>
                  </c:pt>
                  <c:pt idx="48">
                    <c:v>JULIO</c:v>
                  </c:pt>
                  <c:pt idx="52">
                    <c:v>AGOSTO</c:v>
                  </c:pt>
                  <c:pt idx="57">
                    <c:v>SETIEMBRE</c:v>
                  </c:pt>
                  <c:pt idx="61">
                    <c:v>OCTUBRE</c:v>
                  </c:pt>
                </c:lvl>
              </c:multiLvlStrCache>
            </c:multiLvlStrRef>
          </c:cat>
          <c:val>
            <c:numRef>
              <c:f>'PRECIOS PROMEDIO MINORISTA'!$D$268:$D$332</c:f>
              <c:numCache>
                <c:formatCode>0.00_ ;[Red]\-0.00\ </c:formatCode>
                <c:ptCount val="65"/>
                <c:pt idx="0">
                  <c:v>1.45</c:v>
                </c:pt>
                <c:pt idx="1">
                  <c:v>1.125</c:v>
                </c:pt>
                <c:pt idx="2">
                  <c:v>1.25</c:v>
                </c:pt>
                <c:pt idx="3">
                  <c:v>1.2000000000000002</c:v>
                </c:pt>
                <c:pt idx="4">
                  <c:v>1.175</c:v>
                </c:pt>
                <c:pt idx="5">
                  <c:v>1.1500000000000001</c:v>
                </c:pt>
                <c:pt idx="6">
                  <c:v>1.125</c:v>
                </c:pt>
                <c:pt idx="7">
                  <c:v>1.1249999999999998</c:v>
                </c:pt>
                <c:pt idx="8">
                  <c:v>1.4750000000000003</c:v>
                </c:pt>
                <c:pt idx="9">
                  <c:v>1.125</c:v>
                </c:pt>
                <c:pt idx="10">
                  <c:v>0.98333333333333339</c:v>
                </c:pt>
                <c:pt idx="11">
                  <c:v>1.0333333333333332</c:v>
                </c:pt>
                <c:pt idx="12">
                  <c:v>1.1999999999999997</c:v>
                </c:pt>
                <c:pt idx="13">
                  <c:v>1.075</c:v>
                </c:pt>
                <c:pt idx="14">
                  <c:v>1</c:v>
                </c:pt>
                <c:pt idx="15">
                  <c:v>1</c:v>
                </c:pt>
                <c:pt idx="16">
                  <c:v>1</c:v>
                </c:pt>
                <c:pt idx="17">
                  <c:v>1</c:v>
                </c:pt>
                <c:pt idx="18">
                  <c:v>1</c:v>
                </c:pt>
                <c:pt idx="19">
                  <c:v>1</c:v>
                </c:pt>
                <c:pt idx="20">
                  <c:v>1</c:v>
                </c:pt>
                <c:pt idx="21">
                  <c:v>1</c:v>
                </c:pt>
                <c:pt idx="22">
                  <c:v>1</c:v>
                </c:pt>
                <c:pt idx="23">
                  <c:v>0.90000000000000024</c:v>
                </c:pt>
                <c:pt idx="24">
                  <c:v>0.88333333333333364</c:v>
                </c:pt>
                <c:pt idx="25">
                  <c:v>0.69166666666666654</c:v>
                </c:pt>
                <c:pt idx="26">
                  <c:v>0.95000000000000018</c:v>
                </c:pt>
                <c:pt idx="27">
                  <c:v>0.96666666666666667</c:v>
                </c:pt>
                <c:pt idx="28">
                  <c:v>1.1333333333333333</c:v>
                </c:pt>
                <c:pt idx="29">
                  <c:v>1.0833333333333333</c:v>
                </c:pt>
                <c:pt idx="30">
                  <c:v>1.0666666666666667</c:v>
                </c:pt>
                <c:pt idx="31">
                  <c:v>1.0833333333333333</c:v>
                </c:pt>
                <c:pt idx="32">
                  <c:v>1.05</c:v>
                </c:pt>
                <c:pt idx="33">
                  <c:v>1.25</c:v>
                </c:pt>
                <c:pt idx="34">
                  <c:v>1.2249999999999999</c:v>
                </c:pt>
                <c:pt idx="35">
                  <c:v>1.2499999999999998</c:v>
                </c:pt>
                <c:pt idx="36">
                  <c:v>1.2750000000000001</c:v>
                </c:pt>
                <c:pt idx="37">
                  <c:v>1.3250000000000004</c:v>
                </c:pt>
                <c:pt idx="38">
                  <c:v>1.1999999999999997</c:v>
                </c:pt>
                <c:pt idx="39">
                  <c:v>1.0499999999999998</c:v>
                </c:pt>
                <c:pt idx="40">
                  <c:v>1.0999999999999999</c:v>
                </c:pt>
                <c:pt idx="41">
                  <c:v>1.1499999999999997</c:v>
                </c:pt>
                <c:pt idx="42">
                  <c:v>1.375</c:v>
                </c:pt>
                <c:pt idx="43">
                  <c:v>1.3000000000000003</c:v>
                </c:pt>
                <c:pt idx="44">
                  <c:v>1.3499999999999999</c:v>
                </c:pt>
                <c:pt idx="45">
                  <c:v>1.4000000000000001</c:v>
                </c:pt>
                <c:pt idx="46">
                  <c:v>1.4000000000000001</c:v>
                </c:pt>
                <c:pt idx="47">
                  <c:v>1.4000000000000001</c:v>
                </c:pt>
                <c:pt idx="48">
                  <c:v>1.4000000000000001</c:v>
                </c:pt>
                <c:pt idx="49">
                  <c:v>1.4000000000000001</c:v>
                </c:pt>
                <c:pt idx="50">
                  <c:v>1.4000000000000001</c:v>
                </c:pt>
                <c:pt idx="51">
                  <c:v>1.4000000000000001</c:v>
                </c:pt>
                <c:pt idx="52">
                  <c:v>1.2500000000000002</c:v>
                </c:pt>
                <c:pt idx="53">
                  <c:v>1.3000000000000003</c:v>
                </c:pt>
                <c:pt idx="54">
                  <c:v>1.3000000000000003</c:v>
                </c:pt>
                <c:pt idx="55">
                  <c:v>1.3499999999999999</c:v>
                </c:pt>
                <c:pt idx="56">
                  <c:v>1.3000000000000003</c:v>
                </c:pt>
                <c:pt idx="57">
                  <c:v>1.3000000000000003</c:v>
                </c:pt>
                <c:pt idx="58">
                  <c:v>1.3000000000000003</c:v>
                </c:pt>
                <c:pt idx="59">
                  <c:v>1.3000000000000003</c:v>
                </c:pt>
                <c:pt idx="60">
                  <c:v>1.3000000000000003</c:v>
                </c:pt>
                <c:pt idx="61">
                  <c:v>1.3000000000000003</c:v>
                </c:pt>
                <c:pt idx="62">
                  <c:v>1.3000000000000003</c:v>
                </c:pt>
                <c:pt idx="63">
                  <c:v>1.2500000000000002</c:v>
                </c:pt>
                <c:pt idx="64">
                  <c:v>1.1999999999999997</c:v>
                </c:pt>
              </c:numCache>
            </c:numRef>
          </c:val>
          <c:smooth val="0"/>
          <c:extLst>
            <c:ext xmlns:c16="http://schemas.microsoft.com/office/drawing/2014/chart" uri="{C3380CC4-5D6E-409C-BE32-E72D297353CC}">
              <c16:uniqueId val="{00000000-0461-4E78-88DC-C027EC78CA50}"/>
            </c:ext>
          </c:extLst>
        </c:ser>
        <c:dLbls>
          <c:showLegendKey val="0"/>
          <c:showVal val="0"/>
          <c:showCatName val="0"/>
          <c:showSerName val="0"/>
          <c:showPercent val="0"/>
          <c:showBubbleSize val="0"/>
        </c:dLbls>
        <c:marker val="1"/>
        <c:smooth val="0"/>
        <c:axId val="510064408"/>
        <c:axId val="510064800"/>
      </c:lineChart>
      <c:catAx>
        <c:axId val="51006440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cap="all" spc="120" normalizeH="0" baseline="0">
                <a:solidFill>
                  <a:schemeClr val="tx1">
                    <a:lumMod val="65000"/>
                    <a:lumOff val="35000"/>
                  </a:schemeClr>
                </a:solidFill>
                <a:latin typeface="+mn-lt"/>
                <a:ea typeface="+mn-ea"/>
                <a:cs typeface="+mn-cs"/>
              </a:defRPr>
            </a:pPr>
            <a:endParaRPr lang="en-US"/>
          </a:p>
        </c:txPr>
        <c:crossAx val="510064800"/>
        <c:crosses val="autoZero"/>
        <c:auto val="1"/>
        <c:lblAlgn val="ctr"/>
        <c:lblOffset val="100"/>
        <c:noMultiLvlLbl val="0"/>
      </c:catAx>
      <c:valAx>
        <c:axId val="510064800"/>
        <c:scaling>
          <c:orientation val="minMax"/>
          <c:max val="1.55"/>
          <c:min val="0.60000000000000009"/>
        </c:scaling>
        <c:delete val="0"/>
        <c:axPos val="l"/>
        <c:numFmt formatCode="0.00_ ;[Red]\-0.00\ "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510064408"/>
        <c:crosses val="autoZero"/>
        <c:crossBetween val="between"/>
      </c:valAx>
      <c:spPr>
        <a:noFill/>
        <a:ln>
          <a:noFill/>
        </a:ln>
        <a:effectLst/>
      </c:spPr>
    </c:plotArea>
    <c:plotVisOnly val="1"/>
    <c:dispBlanksAs val="gap"/>
    <c:showDLblsOverMax val="0"/>
  </c:chart>
  <c:spPr>
    <a:solidFill>
      <a:schemeClr val="bg2"/>
    </a:solidFill>
    <a:ln w="9525" cap="flat" cmpd="sng" algn="ctr">
      <a:solidFill>
        <a:schemeClr val="accent4">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sz="2800" b="1" i="0" u="sng" cap="all" baseline="0">
                <a:effectLst/>
              </a:rPr>
              <a:t>MINORISTAS</a:t>
            </a:r>
            <a:endParaRPr lang="es-ES" sz="2400">
              <a:effectLst/>
            </a:endParaRPr>
          </a:p>
          <a:p>
            <a:pPr>
              <a:defRPr sz="1600" b="1" i="0" u="none" strike="noStrike" kern="1200" cap="all" spc="120" normalizeH="0" baseline="0">
                <a:solidFill>
                  <a:schemeClr val="tx1">
                    <a:lumMod val="65000"/>
                    <a:lumOff val="35000"/>
                  </a:schemeClr>
                </a:solidFill>
                <a:latin typeface="+mn-lt"/>
                <a:ea typeface="+mn-ea"/>
                <a:cs typeface="+mn-cs"/>
              </a:defRPr>
            </a:pPr>
            <a:r>
              <a:rPr lang="en-US" sz="1800" b="1" i="0" cap="all" baseline="0">
                <a:effectLst/>
              </a:rPr>
              <a:t>Precio Promedio DE LA PAPA YUNGAY ( S/.x Kg.)</a:t>
            </a:r>
          </a:p>
          <a:p>
            <a:pPr>
              <a:defRPr sz="1600" b="1" i="0" u="none" strike="noStrike" kern="1200" cap="all" spc="120" normalizeH="0" baseline="0">
                <a:solidFill>
                  <a:schemeClr val="tx1">
                    <a:lumMod val="65000"/>
                    <a:lumOff val="35000"/>
                  </a:schemeClr>
                </a:solidFill>
                <a:latin typeface="+mn-lt"/>
                <a:ea typeface="+mn-ea"/>
                <a:cs typeface="+mn-cs"/>
              </a:defRPr>
            </a:pPr>
            <a:r>
              <a:rPr lang="es-ES">
                <a:effectLst/>
              </a:rPr>
              <a:t>CAMPAÑA 2017-2018</a:t>
            </a:r>
          </a:p>
        </c:rich>
      </c:tx>
      <c:overlay val="0"/>
      <c:spPr>
        <a:noFill/>
        <a:ln>
          <a:noFill/>
        </a:ln>
        <a:effectLst/>
      </c:spPr>
    </c:title>
    <c:autoTitleDeleted val="0"/>
    <c:plotArea>
      <c:layout/>
      <c:lineChart>
        <c:grouping val="standard"/>
        <c:varyColors val="0"/>
        <c:ser>
          <c:idx val="0"/>
          <c:order val="0"/>
          <c:tx>
            <c:strRef>
              <c:f>'PRECIOS PROMEDIO MINORISTA'!$D$348</c:f>
              <c:strCache>
                <c:ptCount val="1"/>
                <c:pt idx="0">
                  <c:v>Precio Promedio ( S/.x Kg.)</c:v>
                </c:pt>
              </c:strCache>
            </c:strRef>
          </c:tx>
          <c:spPr>
            <a:ln w="38100">
              <a:solidFill>
                <a:schemeClr val="accent4">
                  <a:lumMod val="50000"/>
                </a:schemeClr>
              </a:solidFill>
            </a:ln>
          </c:spPr>
          <c:marker>
            <c:symbol val="diamond"/>
            <c:size val="6"/>
            <c:spPr>
              <a:solidFill>
                <a:schemeClr val="accent1"/>
              </a:solidFill>
              <a:ln w="38100">
                <a:solidFill>
                  <a:schemeClr val="accent4">
                    <a:lumMod val="50000"/>
                  </a:schemeClr>
                </a:solidFill>
                <a:round/>
              </a:ln>
              <a:effectLst/>
            </c:spPr>
          </c:marker>
          <c:cat>
            <c:multiLvlStrRef>
              <c:f>'PRECIOS PROMEDIO MINORISTA'!$B$349:$C$413</c:f>
              <c:multiLvlStrCache>
                <c:ptCount val="65"/>
                <c:lvl>
                  <c:pt idx="0">
                    <c:v>Semana 28</c:v>
                  </c:pt>
                  <c:pt idx="1">
                    <c:v>Semana 29</c:v>
                  </c:pt>
                  <c:pt idx="2">
                    <c:v>Semana 30</c:v>
                  </c:pt>
                  <c:pt idx="3">
                    <c:v>Semana 31</c:v>
                  </c:pt>
                  <c:pt idx="4">
                    <c:v>Semana 32</c:v>
                  </c:pt>
                  <c:pt idx="5">
                    <c:v>Semana 33</c:v>
                  </c:pt>
                  <c:pt idx="6">
                    <c:v>Semana 34</c:v>
                  </c:pt>
                  <c:pt idx="7">
                    <c:v>Semana 35</c:v>
                  </c:pt>
                  <c:pt idx="8">
                    <c:v>Semana 36</c:v>
                  </c:pt>
                  <c:pt idx="9">
                    <c:v>Semana 37</c:v>
                  </c:pt>
                  <c:pt idx="10">
                    <c:v>Semana 38</c:v>
                  </c:pt>
                  <c:pt idx="11">
                    <c:v>Semana 39</c:v>
                  </c:pt>
                  <c:pt idx="12">
                    <c:v>Semana 40</c:v>
                  </c:pt>
                  <c:pt idx="13">
                    <c:v>Semana 41</c:v>
                  </c:pt>
                  <c:pt idx="14">
                    <c:v>Semana 42</c:v>
                  </c:pt>
                  <c:pt idx="15">
                    <c:v>Semana 43</c:v>
                  </c:pt>
                  <c:pt idx="16">
                    <c:v>Semana 44</c:v>
                  </c:pt>
                  <c:pt idx="17">
                    <c:v>Semana 45</c:v>
                  </c:pt>
                  <c:pt idx="18">
                    <c:v>Semana 46</c:v>
                  </c:pt>
                  <c:pt idx="19">
                    <c:v>Semana 47</c:v>
                  </c:pt>
                  <c:pt idx="20">
                    <c:v>Semana 48</c:v>
                  </c:pt>
                  <c:pt idx="21">
                    <c:v>Semana 49</c:v>
                  </c:pt>
                  <c:pt idx="22">
                    <c:v>Semana 50</c:v>
                  </c:pt>
                  <c:pt idx="23">
                    <c:v>Semana 2</c:v>
                  </c:pt>
                  <c:pt idx="24">
                    <c:v>Semana 3</c:v>
                  </c:pt>
                  <c:pt idx="25">
                    <c:v>Semana 4</c:v>
                  </c:pt>
                  <c:pt idx="26">
                    <c:v>Semana 5</c:v>
                  </c:pt>
                  <c:pt idx="27">
                    <c:v>Semana 6</c:v>
                  </c:pt>
                  <c:pt idx="28">
                    <c:v>Semana 7</c:v>
                  </c:pt>
                  <c:pt idx="29">
                    <c:v>Semana 8</c:v>
                  </c:pt>
                  <c:pt idx="30">
                    <c:v>Semana 9</c:v>
                  </c:pt>
                  <c:pt idx="31">
                    <c:v>Semana 10</c:v>
                  </c:pt>
                  <c:pt idx="32">
                    <c:v>Semana 11</c:v>
                  </c:pt>
                  <c:pt idx="33">
                    <c:v>Semana 12</c:v>
                  </c:pt>
                  <c:pt idx="34">
                    <c:v>Semana 13</c:v>
                  </c:pt>
                  <c:pt idx="35">
                    <c:v>Semana 14</c:v>
                  </c:pt>
                  <c:pt idx="36">
                    <c:v>Semana 15</c:v>
                  </c:pt>
                  <c:pt idx="37">
                    <c:v>Semana 16</c:v>
                  </c:pt>
                  <c:pt idx="38">
                    <c:v>Semana 17</c:v>
                  </c:pt>
                  <c:pt idx="39">
                    <c:v>Semana 18</c:v>
                  </c:pt>
                  <c:pt idx="40">
                    <c:v>Semana 19</c:v>
                  </c:pt>
                  <c:pt idx="41">
                    <c:v>Semana 20</c:v>
                  </c:pt>
                  <c:pt idx="42">
                    <c:v>Semana 21</c:v>
                  </c:pt>
                  <c:pt idx="43">
                    <c:v>Semana 22</c:v>
                  </c:pt>
                  <c:pt idx="44">
                    <c:v>Semana 23</c:v>
                  </c:pt>
                  <c:pt idx="45">
                    <c:v>Semana 24</c:v>
                  </c:pt>
                  <c:pt idx="46">
                    <c:v>Semana 25</c:v>
                  </c:pt>
                  <c:pt idx="47">
                    <c:v>Semana 26</c:v>
                  </c:pt>
                  <c:pt idx="48">
                    <c:v>Semana 27</c:v>
                  </c:pt>
                  <c:pt idx="49">
                    <c:v>Semana 28</c:v>
                  </c:pt>
                  <c:pt idx="50">
                    <c:v>Semana 29</c:v>
                  </c:pt>
                  <c:pt idx="51">
                    <c:v>Semana 30</c:v>
                  </c:pt>
                  <c:pt idx="52">
                    <c:v>Semana 31</c:v>
                  </c:pt>
                  <c:pt idx="53">
                    <c:v>Semana 32</c:v>
                  </c:pt>
                  <c:pt idx="54">
                    <c:v>Semana 33</c:v>
                  </c:pt>
                  <c:pt idx="55">
                    <c:v>Semana 34</c:v>
                  </c:pt>
                  <c:pt idx="56">
                    <c:v>Semana 35</c:v>
                  </c:pt>
                  <c:pt idx="57">
                    <c:v>Semana 36</c:v>
                  </c:pt>
                  <c:pt idx="58">
                    <c:v>Semana 37</c:v>
                  </c:pt>
                  <c:pt idx="59">
                    <c:v>Semana 38</c:v>
                  </c:pt>
                  <c:pt idx="60">
                    <c:v>Semana 39</c:v>
                  </c:pt>
                  <c:pt idx="61">
                    <c:v>Semana 40</c:v>
                  </c:pt>
                  <c:pt idx="62">
                    <c:v>Semana 41</c:v>
                  </c:pt>
                  <c:pt idx="63">
                    <c:v>Semana 42</c:v>
                  </c:pt>
                  <c:pt idx="64">
                    <c:v>Semana 43</c:v>
                  </c:pt>
                </c:lvl>
                <c:lvl>
                  <c:pt idx="0">
                    <c:v>JULIO</c:v>
                  </c:pt>
                  <c:pt idx="3">
                    <c:v>AGOSTO</c:v>
                  </c:pt>
                  <c:pt idx="8">
                    <c:v>SETIEMBRE</c:v>
                  </c:pt>
                  <c:pt idx="12">
                    <c:v>OCTUBRE</c:v>
                  </c:pt>
                  <c:pt idx="16">
                    <c:v>NOVIEMBRE</c:v>
                  </c:pt>
                  <c:pt idx="21">
                    <c:v>DICIEMBRE</c:v>
                  </c:pt>
                  <c:pt idx="23">
                    <c:v>ENERO</c:v>
                  </c:pt>
                  <c:pt idx="26">
                    <c:v>FEBRERO</c:v>
                  </c:pt>
                  <c:pt idx="31">
                    <c:v>MARZO</c:v>
                  </c:pt>
                  <c:pt idx="35">
                    <c:v>ABRIL</c:v>
                  </c:pt>
                  <c:pt idx="39">
                    <c:v>MAYO</c:v>
                  </c:pt>
                  <c:pt idx="44">
                    <c:v>JUNIO</c:v>
                  </c:pt>
                  <c:pt idx="48">
                    <c:v>JULIO</c:v>
                  </c:pt>
                  <c:pt idx="52">
                    <c:v>AGOSTO</c:v>
                  </c:pt>
                  <c:pt idx="57">
                    <c:v>SETIEMBRE</c:v>
                  </c:pt>
                  <c:pt idx="61">
                    <c:v>OCTUBRE</c:v>
                  </c:pt>
                </c:lvl>
              </c:multiLvlStrCache>
            </c:multiLvlStrRef>
          </c:cat>
          <c:val>
            <c:numRef>
              <c:f>'PRECIOS PROMEDIO MINORISTA'!$D$349:$D$413</c:f>
              <c:numCache>
                <c:formatCode>0.00_ ;[Red]\-0.00\ </c:formatCode>
                <c:ptCount val="65"/>
                <c:pt idx="0">
                  <c:v>1.35</c:v>
                </c:pt>
                <c:pt idx="1">
                  <c:v>1.1499999999999999</c:v>
                </c:pt>
                <c:pt idx="2">
                  <c:v>1.1199999999999999</c:v>
                </c:pt>
                <c:pt idx="3">
                  <c:v>1.0999999999999999</c:v>
                </c:pt>
                <c:pt idx="4">
                  <c:v>1.1000000000000001</c:v>
                </c:pt>
                <c:pt idx="5">
                  <c:v>1.0499999999999998</c:v>
                </c:pt>
                <c:pt idx="6">
                  <c:v>1.0999999999999999</c:v>
                </c:pt>
                <c:pt idx="7">
                  <c:v>1.25</c:v>
                </c:pt>
                <c:pt idx="8">
                  <c:v>1.575</c:v>
                </c:pt>
                <c:pt idx="9">
                  <c:v>1.3083333333333333</c:v>
                </c:pt>
                <c:pt idx="10">
                  <c:v>1.2666666666666668</c:v>
                </c:pt>
                <c:pt idx="11">
                  <c:v>1.2333333333333336</c:v>
                </c:pt>
                <c:pt idx="12">
                  <c:v>1</c:v>
                </c:pt>
                <c:pt idx="13">
                  <c:v>1</c:v>
                </c:pt>
                <c:pt idx="14">
                  <c:v>1.0999999999999999</c:v>
                </c:pt>
                <c:pt idx="15">
                  <c:v>1.1999999999999997</c:v>
                </c:pt>
                <c:pt idx="16">
                  <c:v>1.0999999999999999</c:v>
                </c:pt>
                <c:pt idx="17">
                  <c:v>1</c:v>
                </c:pt>
                <c:pt idx="18">
                  <c:v>1</c:v>
                </c:pt>
                <c:pt idx="19">
                  <c:v>1</c:v>
                </c:pt>
                <c:pt idx="20">
                  <c:v>1</c:v>
                </c:pt>
                <c:pt idx="21">
                  <c:v>1</c:v>
                </c:pt>
                <c:pt idx="22">
                  <c:v>1</c:v>
                </c:pt>
                <c:pt idx="23">
                  <c:v>1.2666666666666668</c:v>
                </c:pt>
                <c:pt idx="24">
                  <c:v>1.2166666666666666</c:v>
                </c:pt>
                <c:pt idx="25">
                  <c:v>0.91666666666666663</c:v>
                </c:pt>
                <c:pt idx="26">
                  <c:v>1.0000000000000002</c:v>
                </c:pt>
                <c:pt idx="27">
                  <c:v>0.83333333333333348</c:v>
                </c:pt>
                <c:pt idx="28">
                  <c:v>0.96666666666666679</c:v>
                </c:pt>
                <c:pt idx="29">
                  <c:v>0.94999999999999984</c:v>
                </c:pt>
                <c:pt idx="30">
                  <c:v>0.90000000000000024</c:v>
                </c:pt>
                <c:pt idx="31">
                  <c:v>1</c:v>
                </c:pt>
                <c:pt idx="32">
                  <c:v>1.1999999999999997</c:v>
                </c:pt>
                <c:pt idx="33">
                  <c:v>1.5</c:v>
                </c:pt>
                <c:pt idx="34">
                  <c:v>1.5</c:v>
                </c:pt>
                <c:pt idx="35">
                  <c:v>1.3500000000000003</c:v>
                </c:pt>
                <c:pt idx="36">
                  <c:v>1.3000000000000003</c:v>
                </c:pt>
                <c:pt idx="37">
                  <c:v>1.3000000000000003</c:v>
                </c:pt>
                <c:pt idx="38">
                  <c:v>1.2499999999999998</c:v>
                </c:pt>
                <c:pt idx="39">
                  <c:v>1.1499999999999997</c:v>
                </c:pt>
                <c:pt idx="40">
                  <c:v>1.0999999999999999</c:v>
                </c:pt>
                <c:pt idx="41">
                  <c:v>1.2500000000000002</c:v>
                </c:pt>
                <c:pt idx="42">
                  <c:v>1.3499999999999999</c:v>
                </c:pt>
                <c:pt idx="43">
                  <c:v>1.3000000000000003</c:v>
                </c:pt>
                <c:pt idx="44">
                  <c:v>1.3000000000000003</c:v>
                </c:pt>
                <c:pt idx="45">
                  <c:v>1.4000000000000001</c:v>
                </c:pt>
                <c:pt idx="46">
                  <c:v>1.4000000000000001</c:v>
                </c:pt>
                <c:pt idx="47">
                  <c:v>1.4000000000000001</c:v>
                </c:pt>
                <c:pt idx="48">
                  <c:v>1.4000000000000001</c:v>
                </c:pt>
                <c:pt idx="49">
                  <c:v>1.4000000000000001</c:v>
                </c:pt>
                <c:pt idx="50">
                  <c:v>1.4000000000000001</c:v>
                </c:pt>
                <c:pt idx="51">
                  <c:v>1.4000000000000001</c:v>
                </c:pt>
                <c:pt idx="52">
                  <c:v>1.2499999999999998</c:v>
                </c:pt>
                <c:pt idx="53">
                  <c:v>1.3000000000000003</c:v>
                </c:pt>
                <c:pt idx="54">
                  <c:v>1.3499999999999999</c:v>
                </c:pt>
                <c:pt idx="55">
                  <c:v>1.3499999999999999</c:v>
                </c:pt>
                <c:pt idx="56">
                  <c:v>1.3000000000000003</c:v>
                </c:pt>
                <c:pt idx="57">
                  <c:v>1.3000000000000003</c:v>
                </c:pt>
                <c:pt idx="58">
                  <c:v>1.3000000000000003</c:v>
                </c:pt>
                <c:pt idx="59">
                  <c:v>1.3000000000000003</c:v>
                </c:pt>
                <c:pt idx="60">
                  <c:v>1.3000000000000003</c:v>
                </c:pt>
                <c:pt idx="61">
                  <c:v>1.3000000000000003</c:v>
                </c:pt>
                <c:pt idx="62">
                  <c:v>1.3000000000000003</c:v>
                </c:pt>
                <c:pt idx="63">
                  <c:v>1.2500000000000002</c:v>
                </c:pt>
                <c:pt idx="64">
                  <c:v>1.3000000000000003</c:v>
                </c:pt>
              </c:numCache>
            </c:numRef>
          </c:val>
          <c:smooth val="0"/>
          <c:extLst>
            <c:ext xmlns:c16="http://schemas.microsoft.com/office/drawing/2014/chart" uri="{C3380CC4-5D6E-409C-BE32-E72D297353CC}">
              <c16:uniqueId val="{00000000-02B2-4FF7-8F0E-A03C34423EB6}"/>
            </c:ext>
          </c:extLst>
        </c:ser>
        <c:dLbls>
          <c:showLegendKey val="0"/>
          <c:showVal val="0"/>
          <c:showCatName val="0"/>
          <c:showSerName val="0"/>
          <c:showPercent val="0"/>
          <c:showBubbleSize val="0"/>
        </c:dLbls>
        <c:marker val="1"/>
        <c:smooth val="0"/>
        <c:axId val="510065584"/>
        <c:axId val="510074992"/>
      </c:lineChart>
      <c:catAx>
        <c:axId val="5100655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cap="all" spc="120" normalizeH="0" baseline="0">
                <a:solidFill>
                  <a:schemeClr val="tx1">
                    <a:lumMod val="65000"/>
                    <a:lumOff val="35000"/>
                  </a:schemeClr>
                </a:solidFill>
                <a:latin typeface="+mn-lt"/>
                <a:ea typeface="+mn-ea"/>
                <a:cs typeface="+mn-cs"/>
              </a:defRPr>
            </a:pPr>
            <a:endParaRPr lang="en-US"/>
          </a:p>
        </c:txPr>
        <c:crossAx val="510074992"/>
        <c:crosses val="autoZero"/>
        <c:auto val="1"/>
        <c:lblAlgn val="ctr"/>
        <c:lblOffset val="100"/>
        <c:noMultiLvlLbl val="0"/>
      </c:catAx>
      <c:valAx>
        <c:axId val="510074992"/>
        <c:scaling>
          <c:orientation val="minMax"/>
          <c:min val="0.75000000000000011"/>
        </c:scaling>
        <c:delete val="0"/>
        <c:axPos val="l"/>
        <c:numFmt formatCode="0.00_ ;[Red]\-0.00\ "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510065584"/>
        <c:crosses val="autoZero"/>
        <c:crossBetween val="between"/>
      </c:valAx>
      <c:spPr>
        <a:solidFill>
          <a:schemeClr val="bg2"/>
        </a:solidFill>
        <a:ln>
          <a:noFill/>
        </a:ln>
        <a:effectLst/>
      </c:spPr>
    </c:plotArea>
    <c:plotVisOnly val="1"/>
    <c:dispBlanksAs val="gap"/>
    <c:showDLblsOverMax val="0"/>
  </c:chart>
  <c:spPr>
    <a:solidFill>
      <a:schemeClr val="bg2"/>
    </a:solidFill>
    <a:ln w="9525" cap="flat" cmpd="sng" algn="ctr">
      <a:solidFill>
        <a:schemeClr val="accent4">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u="sng"/>
              <a:t>MINORISTAS</a:t>
            </a:r>
          </a:p>
          <a:p>
            <a:pPr>
              <a:defRPr sz="1600" b="1" i="0" u="none" strike="noStrike" kern="1200" cap="all" spc="120" normalizeH="0" baseline="0">
                <a:solidFill>
                  <a:schemeClr val="tx1">
                    <a:lumMod val="65000"/>
                    <a:lumOff val="35000"/>
                  </a:schemeClr>
                </a:solidFill>
                <a:latin typeface="+mn-lt"/>
                <a:ea typeface="+mn-ea"/>
                <a:cs typeface="+mn-cs"/>
              </a:defRPr>
            </a:pPr>
            <a:r>
              <a:rPr lang="en-US"/>
              <a:t>Precio Promedio DE</a:t>
            </a:r>
            <a:r>
              <a:rPr lang="en-US" baseline="0"/>
              <a:t> LA PAPA CANCHAN( S/.x Kg.)</a:t>
            </a:r>
          </a:p>
          <a:p>
            <a:pPr>
              <a:defRPr sz="1600" b="1" i="0" u="none" strike="noStrike" kern="1200" cap="all" spc="120" normalizeH="0" baseline="0">
                <a:solidFill>
                  <a:schemeClr val="tx1">
                    <a:lumMod val="65000"/>
                    <a:lumOff val="35000"/>
                  </a:schemeClr>
                </a:solidFill>
                <a:latin typeface="+mn-lt"/>
                <a:ea typeface="+mn-ea"/>
                <a:cs typeface="+mn-cs"/>
              </a:defRPr>
            </a:pPr>
            <a:r>
              <a:rPr lang="en-US"/>
              <a:t>CAMPAÑA 2020</a:t>
            </a:r>
          </a:p>
        </c:rich>
      </c:tx>
      <c:overlay val="0"/>
      <c:spPr>
        <a:noFill/>
        <a:ln>
          <a:noFill/>
        </a:ln>
        <a:effectLst/>
      </c:spPr>
    </c:title>
    <c:autoTitleDeleted val="0"/>
    <c:plotArea>
      <c:layout/>
      <c:lineChart>
        <c:grouping val="standard"/>
        <c:varyColors val="0"/>
        <c:ser>
          <c:idx val="0"/>
          <c:order val="0"/>
          <c:tx>
            <c:strRef>
              <c:f>'PRECIOS PROMEDIO MINORISTA2020'!$D$16</c:f>
              <c:strCache>
                <c:ptCount val="1"/>
                <c:pt idx="0">
                  <c:v>Precio Promedio ( S/.x Kg.)</c:v>
                </c:pt>
              </c:strCache>
            </c:strRef>
          </c:tx>
          <c:spPr>
            <a:ln>
              <a:solidFill>
                <a:schemeClr val="accent4">
                  <a:lumMod val="50000"/>
                </a:schemeClr>
              </a:solidFill>
            </a:ln>
          </c:spPr>
          <c:marker>
            <c:symbol val="diamond"/>
            <c:size val="6"/>
            <c:spPr>
              <a:solidFill>
                <a:schemeClr val="accent1"/>
              </a:solidFill>
              <a:ln w="9525">
                <a:solidFill>
                  <a:schemeClr val="accent4">
                    <a:lumMod val="50000"/>
                  </a:schemeClr>
                </a:solidFill>
                <a:round/>
              </a:ln>
              <a:effectLst/>
            </c:spPr>
          </c:marker>
          <c:cat>
            <c:multiLvlStrRef>
              <c:f>'PRECIOS PROMEDIO MINORISTA2020'!$B$17:$C$35</c:f>
              <c:multiLvlStrCache>
                <c:ptCount val="19"/>
                <c:lvl>
                  <c:pt idx="0">
                    <c:v>Semana 34</c:v>
                  </c:pt>
                  <c:pt idx="1">
                    <c:v>Semana 35</c:v>
                  </c:pt>
                  <c:pt idx="2">
                    <c:v>Semana 36</c:v>
                  </c:pt>
                  <c:pt idx="3">
                    <c:v>Semana 37</c:v>
                  </c:pt>
                  <c:pt idx="4">
                    <c:v>Semana 38</c:v>
                  </c:pt>
                  <c:pt idx="5">
                    <c:v>Semana 39</c:v>
                  </c:pt>
                  <c:pt idx="6">
                    <c:v>Semana 40</c:v>
                  </c:pt>
                  <c:pt idx="7">
                    <c:v>Semana 41</c:v>
                  </c:pt>
                  <c:pt idx="8">
                    <c:v>Semana 42</c:v>
                  </c:pt>
                  <c:pt idx="9">
                    <c:v>Semana 43</c:v>
                  </c:pt>
                  <c:pt idx="10">
                    <c:v>Semana 44</c:v>
                  </c:pt>
                  <c:pt idx="11">
                    <c:v>Semana 45</c:v>
                  </c:pt>
                  <c:pt idx="12">
                    <c:v>Semana 46</c:v>
                  </c:pt>
                  <c:pt idx="13">
                    <c:v>Semana 47</c:v>
                  </c:pt>
                  <c:pt idx="14">
                    <c:v>Semana 48</c:v>
                  </c:pt>
                  <c:pt idx="15">
                    <c:v>Semana 49</c:v>
                  </c:pt>
                  <c:pt idx="16">
                    <c:v>Semana 50</c:v>
                  </c:pt>
                  <c:pt idx="17">
                    <c:v>Semana 51</c:v>
                  </c:pt>
                  <c:pt idx="18">
                    <c:v>Semana 52</c:v>
                  </c:pt>
                </c:lvl>
                <c:lvl>
                  <c:pt idx="0">
                    <c:v>AGOSTO</c:v>
                  </c:pt>
                  <c:pt idx="2">
                    <c:v>SETIEMBRE</c:v>
                  </c:pt>
                  <c:pt idx="6">
                    <c:v>OCTUBRE</c:v>
                  </c:pt>
                  <c:pt idx="10">
                    <c:v>NOVIEMBRE</c:v>
                  </c:pt>
                  <c:pt idx="14">
                    <c:v>DICIEMBRE</c:v>
                  </c:pt>
                </c:lvl>
              </c:multiLvlStrCache>
            </c:multiLvlStrRef>
          </c:cat>
          <c:val>
            <c:numRef>
              <c:f>'PRECIOS PROMEDIO MINORISTA2020'!$D$17:$D$35</c:f>
              <c:numCache>
                <c:formatCode>0.00_ ;[Red]\-0.00\ </c:formatCode>
                <c:ptCount val="19"/>
                <c:pt idx="0">
                  <c:v>0.8</c:v>
                </c:pt>
                <c:pt idx="1">
                  <c:v>0.65</c:v>
                </c:pt>
                <c:pt idx="2">
                  <c:v>0.65</c:v>
                </c:pt>
                <c:pt idx="3">
                  <c:v>0.6</c:v>
                </c:pt>
                <c:pt idx="4">
                  <c:v>0.65</c:v>
                </c:pt>
                <c:pt idx="5">
                  <c:v>0.65</c:v>
                </c:pt>
                <c:pt idx="6">
                  <c:v>0.6</c:v>
                </c:pt>
                <c:pt idx="7">
                  <c:v>0.6</c:v>
                </c:pt>
                <c:pt idx="8">
                  <c:v>0.6</c:v>
                </c:pt>
                <c:pt idx="9">
                  <c:v>0.5</c:v>
                </c:pt>
                <c:pt idx="10">
                  <c:v>0.55000000000000004</c:v>
                </c:pt>
                <c:pt idx="11">
                  <c:v>0.55000000000000004</c:v>
                </c:pt>
                <c:pt idx="12">
                  <c:v>0.55000000000000004</c:v>
                </c:pt>
                <c:pt idx="13">
                  <c:v>0.6</c:v>
                </c:pt>
                <c:pt idx="14">
                  <c:v>0.6</c:v>
                </c:pt>
                <c:pt idx="15">
                  <c:v>0.6</c:v>
                </c:pt>
                <c:pt idx="16">
                  <c:v>0.6</c:v>
                </c:pt>
                <c:pt idx="17">
                  <c:v>0.65</c:v>
                </c:pt>
                <c:pt idx="18">
                  <c:v>0.7</c:v>
                </c:pt>
              </c:numCache>
            </c:numRef>
          </c:val>
          <c:smooth val="0"/>
          <c:extLst>
            <c:ext xmlns:c16="http://schemas.microsoft.com/office/drawing/2014/chart" uri="{C3380CC4-5D6E-409C-BE32-E72D297353CC}">
              <c16:uniqueId val="{00000000-ECD9-4E77-87F9-FB8A7D83E183}"/>
            </c:ext>
          </c:extLst>
        </c:ser>
        <c:dLbls>
          <c:showLegendKey val="0"/>
          <c:showVal val="0"/>
          <c:showCatName val="0"/>
          <c:showSerName val="0"/>
          <c:showPercent val="0"/>
          <c:showBubbleSize val="0"/>
        </c:dLbls>
        <c:marker val="1"/>
        <c:smooth val="0"/>
        <c:axId val="510068328"/>
        <c:axId val="510069504"/>
      </c:lineChart>
      <c:catAx>
        <c:axId val="5100683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cap="all" spc="120" normalizeH="0" baseline="0">
                <a:solidFill>
                  <a:schemeClr val="tx1">
                    <a:lumMod val="65000"/>
                    <a:lumOff val="35000"/>
                  </a:schemeClr>
                </a:solidFill>
                <a:latin typeface="+mn-lt"/>
                <a:ea typeface="+mn-ea"/>
                <a:cs typeface="+mn-cs"/>
              </a:defRPr>
            </a:pPr>
            <a:endParaRPr lang="en-US"/>
          </a:p>
        </c:txPr>
        <c:crossAx val="510069504"/>
        <c:crosses val="autoZero"/>
        <c:auto val="1"/>
        <c:lblAlgn val="ctr"/>
        <c:lblOffset val="100"/>
        <c:noMultiLvlLbl val="0"/>
      </c:catAx>
      <c:valAx>
        <c:axId val="510069504"/>
        <c:scaling>
          <c:orientation val="minMax"/>
          <c:min val="0.5"/>
        </c:scaling>
        <c:delete val="0"/>
        <c:axPos val="l"/>
        <c:numFmt formatCode="0.00_ ;[Red]\-0.00\ "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510068328"/>
        <c:crosses val="autoZero"/>
        <c:crossBetween val="between"/>
      </c:valAx>
      <c:spPr>
        <a:noFill/>
        <a:ln>
          <a:noFill/>
        </a:ln>
        <a:effectLst/>
      </c:spPr>
    </c:plotArea>
    <c:plotVisOnly val="1"/>
    <c:dispBlanksAs val="gap"/>
    <c:showDLblsOverMax val="0"/>
  </c:chart>
  <c:spPr>
    <a:solidFill>
      <a:schemeClr val="bg2"/>
    </a:solidFill>
    <a:ln w="9525" cap="flat" cmpd="sng" algn="ctr">
      <a:solidFill>
        <a:schemeClr val="accent4">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sz="1800" b="1" i="0" u="sng" cap="all" baseline="0">
                <a:effectLst/>
              </a:rPr>
              <a:t>MINORISTAS</a:t>
            </a:r>
            <a:endParaRPr lang="es-ES" sz="1600">
              <a:effectLst/>
            </a:endParaRPr>
          </a:p>
          <a:p>
            <a:pPr>
              <a:defRPr sz="1600" b="1" i="0" u="none" strike="noStrike" kern="1200" cap="all" spc="120" normalizeH="0" baseline="0">
                <a:solidFill>
                  <a:schemeClr val="tx1">
                    <a:lumMod val="65000"/>
                    <a:lumOff val="35000"/>
                  </a:schemeClr>
                </a:solidFill>
                <a:latin typeface="+mn-lt"/>
                <a:ea typeface="+mn-ea"/>
                <a:cs typeface="+mn-cs"/>
              </a:defRPr>
            </a:pPr>
            <a:r>
              <a:rPr lang="en-US" sz="1800" b="1" i="0" cap="all" baseline="0">
                <a:effectLst/>
              </a:rPr>
              <a:t>Precio Promedio DE LA PAPA HUAYRO</a:t>
            </a:r>
          </a:p>
          <a:p>
            <a:pPr>
              <a:defRPr sz="1600" b="1" i="0" u="none" strike="noStrike" kern="1200" cap="all" spc="120" normalizeH="0" baseline="0">
                <a:solidFill>
                  <a:schemeClr val="tx1">
                    <a:lumMod val="65000"/>
                    <a:lumOff val="35000"/>
                  </a:schemeClr>
                </a:solidFill>
                <a:latin typeface="+mn-lt"/>
                <a:ea typeface="+mn-ea"/>
                <a:cs typeface="+mn-cs"/>
              </a:defRPr>
            </a:pPr>
            <a:r>
              <a:rPr lang="es-ES" sz="1600">
                <a:effectLst/>
              </a:rPr>
              <a:t>CAMPAÑA 2020</a:t>
            </a:r>
          </a:p>
        </c:rich>
      </c:tx>
      <c:overlay val="0"/>
      <c:spPr>
        <a:noFill/>
        <a:ln>
          <a:noFill/>
        </a:ln>
        <a:effectLst/>
      </c:spPr>
    </c:title>
    <c:autoTitleDeleted val="0"/>
    <c:plotArea>
      <c:layout/>
      <c:lineChart>
        <c:grouping val="standard"/>
        <c:varyColors val="0"/>
        <c:ser>
          <c:idx val="0"/>
          <c:order val="0"/>
          <c:tx>
            <c:strRef>
              <c:f>'PRECIOS PROMEDIO MINORISTA2020'!$D$68</c:f>
              <c:strCache>
                <c:ptCount val="1"/>
                <c:pt idx="0">
                  <c:v>Precio Promedio ( S/.x Kg.)</c:v>
                </c:pt>
              </c:strCache>
            </c:strRef>
          </c:tx>
          <c:spPr>
            <a:ln>
              <a:solidFill>
                <a:schemeClr val="accent4">
                  <a:lumMod val="50000"/>
                </a:schemeClr>
              </a:solidFill>
            </a:ln>
          </c:spPr>
          <c:marker>
            <c:symbol val="diamond"/>
            <c:size val="6"/>
            <c:spPr>
              <a:solidFill>
                <a:schemeClr val="accent1"/>
              </a:solidFill>
              <a:ln w="9525">
                <a:solidFill>
                  <a:schemeClr val="accent4">
                    <a:lumMod val="50000"/>
                  </a:schemeClr>
                </a:solidFill>
                <a:round/>
              </a:ln>
              <a:effectLst/>
            </c:spPr>
          </c:marker>
          <c:cat>
            <c:multiLvlStrRef>
              <c:f>'PRECIOS PROMEDIO MINORISTA2020'!$B$69:$C$87</c:f>
              <c:multiLvlStrCache>
                <c:ptCount val="19"/>
                <c:lvl>
                  <c:pt idx="0">
                    <c:v>Semana 34</c:v>
                  </c:pt>
                  <c:pt idx="1">
                    <c:v>Semana 35</c:v>
                  </c:pt>
                  <c:pt idx="2">
                    <c:v>Semana 36</c:v>
                  </c:pt>
                  <c:pt idx="3">
                    <c:v>Semana 37</c:v>
                  </c:pt>
                  <c:pt idx="4">
                    <c:v>Semana 38</c:v>
                  </c:pt>
                  <c:pt idx="5">
                    <c:v>Semana 39</c:v>
                  </c:pt>
                  <c:pt idx="6">
                    <c:v>Semana 40</c:v>
                  </c:pt>
                  <c:pt idx="7">
                    <c:v>Semana 41</c:v>
                  </c:pt>
                  <c:pt idx="8">
                    <c:v>Semana 42</c:v>
                  </c:pt>
                  <c:pt idx="9">
                    <c:v>Semana 43</c:v>
                  </c:pt>
                  <c:pt idx="10">
                    <c:v>Semana 44</c:v>
                  </c:pt>
                  <c:pt idx="11">
                    <c:v>Semana 45</c:v>
                  </c:pt>
                  <c:pt idx="12">
                    <c:v>Semana 46</c:v>
                  </c:pt>
                  <c:pt idx="13">
                    <c:v>Semana 47</c:v>
                  </c:pt>
                  <c:pt idx="14">
                    <c:v>Semana 48</c:v>
                  </c:pt>
                  <c:pt idx="15">
                    <c:v>Semana 49</c:v>
                  </c:pt>
                  <c:pt idx="16">
                    <c:v>Semana 50</c:v>
                  </c:pt>
                  <c:pt idx="17">
                    <c:v>Semana 51</c:v>
                  </c:pt>
                  <c:pt idx="18">
                    <c:v>Semana 52</c:v>
                  </c:pt>
                </c:lvl>
                <c:lvl>
                  <c:pt idx="0">
                    <c:v>AGOSTO</c:v>
                  </c:pt>
                  <c:pt idx="2">
                    <c:v>SETIEMBRE</c:v>
                  </c:pt>
                  <c:pt idx="6">
                    <c:v>OCTUBRE</c:v>
                  </c:pt>
                  <c:pt idx="10">
                    <c:v>NOVIEMBRE</c:v>
                  </c:pt>
                  <c:pt idx="14">
                    <c:v>DICIEMBRE</c:v>
                  </c:pt>
                </c:lvl>
              </c:multiLvlStrCache>
            </c:multiLvlStrRef>
          </c:cat>
          <c:val>
            <c:numRef>
              <c:f>'PRECIOS PROMEDIO MINORISTA2020'!$D$69:$D$87</c:f>
              <c:numCache>
                <c:formatCode>0.00_ ;[Red]\-0.00\ </c:formatCode>
                <c:ptCount val="19"/>
                <c:pt idx="0">
                  <c:v>1.7</c:v>
                </c:pt>
                <c:pt idx="1">
                  <c:v>1.7</c:v>
                </c:pt>
                <c:pt idx="2">
                  <c:v>1.9</c:v>
                </c:pt>
                <c:pt idx="3">
                  <c:v>2</c:v>
                </c:pt>
                <c:pt idx="4">
                  <c:v>2.2000000000000002</c:v>
                </c:pt>
                <c:pt idx="5">
                  <c:v>2.1</c:v>
                </c:pt>
                <c:pt idx="6">
                  <c:v>1.9</c:v>
                </c:pt>
                <c:pt idx="7">
                  <c:v>2</c:v>
                </c:pt>
                <c:pt idx="8">
                  <c:v>2</c:v>
                </c:pt>
                <c:pt idx="9">
                  <c:v>2</c:v>
                </c:pt>
                <c:pt idx="10">
                  <c:v>2</c:v>
                </c:pt>
                <c:pt idx="11">
                  <c:v>2</c:v>
                </c:pt>
                <c:pt idx="12">
                  <c:v>1.8</c:v>
                </c:pt>
                <c:pt idx="13">
                  <c:v>2.2000000000000002</c:v>
                </c:pt>
                <c:pt idx="14">
                  <c:v>2</c:v>
                </c:pt>
                <c:pt idx="15">
                  <c:v>2</c:v>
                </c:pt>
                <c:pt idx="16">
                  <c:v>2</c:v>
                </c:pt>
                <c:pt idx="17">
                  <c:v>1.8</c:v>
                </c:pt>
                <c:pt idx="18">
                  <c:v>1.8</c:v>
                </c:pt>
              </c:numCache>
            </c:numRef>
          </c:val>
          <c:smooth val="0"/>
          <c:extLst>
            <c:ext xmlns:c16="http://schemas.microsoft.com/office/drawing/2014/chart" uri="{C3380CC4-5D6E-409C-BE32-E72D297353CC}">
              <c16:uniqueId val="{00000000-EB74-4F53-B189-075E86F2BE88}"/>
            </c:ext>
          </c:extLst>
        </c:ser>
        <c:dLbls>
          <c:showLegendKey val="0"/>
          <c:showVal val="0"/>
          <c:showCatName val="0"/>
          <c:showSerName val="0"/>
          <c:showPercent val="0"/>
          <c:showBubbleSize val="0"/>
        </c:dLbls>
        <c:marker val="1"/>
        <c:smooth val="0"/>
        <c:axId val="510072248"/>
        <c:axId val="510069896"/>
      </c:lineChart>
      <c:catAx>
        <c:axId val="5100722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cap="all" spc="120" normalizeH="0" baseline="0">
                <a:solidFill>
                  <a:schemeClr val="tx1">
                    <a:lumMod val="65000"/>
                    <a:lumOff val="35000"/>
                  </a:schemeClr>
                </a:solidFill>
                <a:latin typeface="+mn-lt"/>
                <a:ea typeface="+mn-ea"/>
                <a:cs typeface="+mn-cs"/>
              </a:defRPr>
            </a:pPr>
            <a:endParaRPr lang="en-US"/>
          </a:p>
        </c:txPr>
        <c:crossAx val="510069896"/>
        <c:crosses val="autoZero"/>
        <c:auto val="1"/>
        <c:lblAlgn val="ctr"/>
        <c:lblOffset val="100"/>
        <c:noMultiLvlLbl val="0"/>
      </c:catAx>
      <c:valAx>
        <c:axId val="510069896"/>
        <c:scaling>
          <c:orientation val="minMax"/>
          <c:min val="1.3"/>
        </c:scaling>
        <c:delete val="0"/>
        <c:axPos val="l"/>
        <c:numFmt formatCode="0.00_ ;[Red]\-0.00\ "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510072248"/>
        <c:crosses val="autoZero"/>
        <c:crossBetween val="between"/>
      </c:valAx>
      <c:spPr>
        <a:noFill/>
        <a:ln>
          <a:noFill/>
        </a:ln>
        <a:effectLst/>
      </c:spPr>
    </c:plotArea>
    <c:plotVisOnly val="1"/>
    <c:dispBlanksAs val="gap"/>
    <c:showDLblsOverMax val="0"/>
  </c:chart>
  <c:spPr>
    <a:solidFill>
      <a:schemeClr val="bg2"/>
    </a:solidFill>
    <a:ln w="9525" cap="flat" cmpd="sng" algn="ctr">
      <a:solidFill>
        <a:schemeClr val="accent4">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sz="2400" u="sng"/>
              <a:t>MINORISTAS</a:t>
            </a:r>
            <a:endParaRPr lang="es-ES" sz="2400" u="sng"/>
          </a:p>
          <a:p>
            <a:pPr>
              <a:defRPr sz="1600" b="1" i="0" u="none" strike="noStrike" kern="1200" cap="all" spc="120" normalizeH="0" baseline="0">
                <a:solidFill>
                  <a:schemeClr val="tx1">
                    <a:lumMod val="65000"/>
                    <a:lumOff val="35000"/>
                  </a:schemeClr>
                </a:solidFill>
                <a:latin typeface="+mn-lt"/>
                <a:ea typeface="+mn-ea"/>
                <a:cs typeface="+mn-cs"/>
              </a:defRPr>
            </a:pPr>
            <a:r>
              <a:rPr lang="en-US"/>
              <a:t>Precio Promedio DE LA PAPA PERUANITA( S/.x Kg.)</a:t>
            </a:r>
          </a:p>
          <a:p>
            <a:pPr>
              <a:defRPr sz="1600" b="1" i="0" u="none" strike="noStrike" kern="1200" cap="all" spc="120" normalizeH="0" baseline="0">
                <a:solidFill>
                  <a:schemeClr val="tx1">
                    <a:lumMod val="65000"/>
                    <a:lumOff val="35000"/>
                  </a:schemeClr>
                </a:solidFill>
                <a:latin typeface="+mn-lt"/>
                <a:ea typeface="+mn-ea"/>
                <a:cs typeface="+mn-cs"/>
              </a:defRPr>
            </a:pPr>
            <a:r>
              <a:rPr lang="es-ES"/>
              <a:t>CAMPAÑA 2020</a:t>
            </a:r>
          </a:p>
        </c:rich>
      </c:tx>
      <c:overlay val="0"/>
      <c:spPr>
        <a:noFill/>
        <a:ln>
          <a:noFill/>
        </a:ln>
        <a:effectLst/>
      </c:spPr>
    </c:title>
    <c:autoTitleDeleted val="0"/>
    <c:plotArea>
      <c:layout/>
      <c:lineChart>
        <c:grouping val="standard"/>
        <c:varyColors val="0"/>
        <c:ser>
          <c:idx val="0"/>
          <c:order val="0"/>
          <c:tx>
            <c:strRef>
              <c:f>'PRECIOS PROMEDIO MINORISTA2020'!$D$123</c:f>
              <c:strCache>
                <c:ptCount val="1"/>
                <c:pt idx="0">
                  <c:v>Precio Promedio ( S/.x Kg.)</c:v>
                </c:pt>
              </c:strCache>
            </c:strRef>
          </c:tx>
          <c:spPr>
            <a:ln>
              <a:solidFill>
                <a:schemeClr val="accent4">
                  <a:lumMod val="50000"/>
                </a:schemeClr>
              </a:solidFill>
            </a:ln>
          </c:spPr>
          <c:marker>
            <c:symbol val="diamond"/>
            <c:size val="6"/>
            <c:spPr>
              <a:solidFill>
                <a:schemeClr val="accent1"/>
              </a:solidFill>
              <a:ln w="9525">
                <a:solidFill>
                  <a:schemeClr val="accent4">
                    <a:lumMod val="50000"/>
                  </a:schemeClr>
                </a:solidFill>
                <a:round/>
              </a:ln>
              <a:effectLst/>
            </c:spPr>
          </c:marker>
          <c:cat>
            <c:multiLvlStrRef>
              <c:f>'PRECIOS PROMEDIO MINORISTA2020'!$B$124:$C$142</c:f>
              <c:multiLvlStrCache>
                <c:ptCount val="19"/>
                <c:lvl>
                  <c:pt idx="0">
                    <c:v>Semana 34</c:v>
                  </c:pt>
                  <c:pt idx="1">
                    <c:v>Semana 35</c:v>
                  </c:pt>
                  <c:pt idx="2">
                    <c:v>Semana 36</c:v>
                  </c:pt>
                  <c:pt idx="3">
                    <c:v>Semana 37</c:v>
                  </c:pt>
                  <c:pt idx="4">
                    <c:v>Semana 38</c:v>
                  </c:pt>
                  <c:pt idx="5">
                    <c:v>Semana 39</c:v>
                  </c:pt>
                  <c:pt idx="6">
                    <c:v>Semana 40</c:v>
                  </c:pt>
                  <c:pt idx="7">
                    <c:v>Semana 41</c:v>
                  </c:pt>
                  <c:pt idx="8">
                    <c:v>Semana 42</c:v>
                  </c:pt>
                  <c:pt idx="9">
                    <c:v>Semana 43</c:v>
                  </c:pt>
                  <c:pt idx="10">
                    <c:v>Semana 44</c:v>
                  </c:pt>
                  <c:pt idx="11">
                    <c:v>Semana 45</c:v>
                  </c:pt>
                  <c:pt idx="12">
                    <c:v>Semana 46</c:v>
                  </c:pt>
                  <c:pt idx="13">
                    <c:v>Semana 47</c:v>
                  </c:pt>
                  <c:pt idx="14">
                    <c:v>Semana 48</c:v>
                  </c:pt>
                  <c:pt idx="15">
                    <c:v>Semana 49</c:v>
                  </c:pt>
                  <c:pt idx="16">
                    <c:v>Semana 50</c:v>
                  </c:pt>
                  <c:pt idx="17">
                    <c:v>Semana 51</c:v>
                  </c:pt>
                  <c:pt idx="18">
                    <c:v>Semana 52</c:v>
                  </c:pt>
                </c:lvl>
                <c:lvl>
                  <c:pt idx="0">
                    <c:v>AGOSTO</c:v>
                  </c:pt>
                  <c:pt idx="2">
                    <c:v>SETIEMBRE</c:v>
                  </c:pt>
                  <c:pt idx="6">
                    <c:v>OCTUBRE</c:v>
                  </c:pt>
                  <c:pt idx="10">
                    <c:v>NOVIEMBRE</c:v>
                  </c:pt>
                  <c:pt idx="14">
                    <c:v>DICIEMBRE</c:v>
                  </c:pt>
                </c:lvl>
              </c:multiLvlStrCache>
            </c:multiLvlStrRef>
          </c:cat>
          <c:val>
            <c:numRef>
              <c:f>'PRECIOS PROMEDIO MINORISTA2020'!$D$124:$D$142</c:f>
              <c:numCache>
                <c:formatCode>0.00_ ;[Red]\-0.00\ </c:formatCode>
                <c:ptCount val="19"/>
                <c:pt idx="0">
                  <c:v>1.8</c:v>
                </c:pt>
                <c:pt idx="1">
                  <c:v>2</c:v>
                </c:pt>
                <c:pt idx="2">
                  <c:v>2</c:v>
                </c:pt>
                <c:pt idx="3">
                  <c:v>2.2000000000000002</c:v>
                </c:pt>
                <c:pt idx="4">
                  <c:v>2.2000000000000002</c:v>
                </c:pt>
                <c:pt idx="5">
                  <c:v>2</c:v>
                </c:pt>
                <c:pt idx="6">
                  <c:v>2.1</c:v>
                </c:pt>
                <c:pt idx="7">
                  <c:v>2</c:v>
                </c:pt>
                <c:pt idx="8">
                  <c:v>1.8</c:v>
                </c:pt>
                <c:pt idx="9">
                  <c:v>1.8</c:v>
                </c:pt>
                <c:pt idx="10">
                  <c:v>1.8</c:v>
                </c:pt>
                <c:pt idx="11">
                  <c:v>1.8</c:v>
                </c:pt>
                <c:pt idx="12">
                  <c:v>1.7</c:v>
                </c:pt>
                <c:pt idx="13">
                  <c:v>1.8</c:v>
                </c:pt>
                <c:pt idx="14">
                  <c:v>1.7</c:v>
                </c:pt>
                <c:pt idx="15">
                  <c:v>1.7</c:v>
                </c:pt>
                <c:pt idx="16">
                  <c:v>1.9</c:v>
                </c:pt>
                <c:pt idx="17">
                  <c:v>1.9</c:v>
                </c:pt>
                <c:pt idx="18">
                  <c:v>1.7</c:v>
                </c:pt>
              </c:numCache>
            </c:numRef>
          </c:val>
          <c:smooth val="0"/>
          <c:extLst>
            <c:ext xmlns:c16="http://schemas.microsoft.com/office/drawing/2014/chart" uri="{C3380CC4-5D6E-409C-BE32-E72D297353CC}">
              <c16:uniqueId val="{00000000-2EF6-4073-9300-6FA7D52B332A}"/>
            </c:ext>
          </c:extLst>
        </c:ser>
        <c:dLbls>
          <c:showLegendKey val="0"/>
          <c:showVal val="0"/>
          <c:showCatName val="0"/>
          <c:showSerName val="0"/>
          <c:showPercent val="0"/>
          <c:showBubbleSize val="0"/>
        </c:dLbls>
        <c:marker val="1"/>
        <c:smooth val="0"/>
        <c:axId val="510062056"/>
        <c:axId val="510073032"/>
      </c:lineChart>
      <c:catAx>
        <c:axId val="5100620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cap="all" spc="120" normalizeH="0" baseline="0">
                <a:solidFill>
                  <a:schemeClr val="tx1">
                    <a:lumMod val="65000"/>
                    <a:lumOff val="35000"/>
                  </a:schemeClr>
                </a:solidFill>
                <a:latin typeface="+mn-lt"/>
                <a:ea typeface="+mn-ea"/>
                <a:cs typeface="+mn-cs"/>
              </a:defRPr>
            </a:pPr>
            <a:endParaRPr lang="en-US"/>
          </a:p>
        </c:txPr>
        <c:crossAx val="510073032"/>
        <c:crosses val="autoZero"/>
        <c:auto val="1"/>
        <c:lblAlgn val="ctr"/>
        <c:lblOffset val="100"/>
        <c:noMultiLvlLbl val="0"/>
      </c:catAx>
      <c:valAx>
        <c:axId val="510073032"/>
        <c:scaling>
          <c:orientation val="minMax"/>
          <c:min val="1.55"/>
        </c:scaling>
        <c:delete val="0"/>
        <c:axPos val="l"/>
        <c:numFmt formatCode="0.00_ ;[Red]\-0.00\ "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510062056"/>
        <c:crosses val="autoZero"/>
        <c:crossBetween val="between"/>
        <c:majorUnit val="0.15000000000000002"/>
      </c:valAx>
      <c:spPr>
        <a:noFill/>
        <a:ln>
          <a:noFill/>
        </a:ln>
        <a:effectLst/>
      </c:spPr>
    </c:plotArea>
    <c:plotVisOnly val="1"/>
    <c:dispBlanksAs val="gap"/>
    <c:showDLblsOverMax val="0"/>
  </c:chart>
  <c:spPr>
    <a:solidFill>
      <a:schemeClr val="bg2"/>
    </a:solidFill>
    <a:ln w="9525" cap="flat" cmpd="sng" algn="ctr">
      <a:solidFill>
        <a:schemeClr val="accent4">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sz="2400" b="1" i="0" u="sng" cap="all" baseline="0">
                <a:effectLst/>
              </a:rPr>
              <a:t>MINORISTAS</a:t>
            </a:r>
            <a:endParaRPr lang="es-ES" sz="2000" u="sng">
              <a:effectLst/>
            </a:endParaRPr>
          </a:p>
          <a:p>
            <a:pPr>
              <a:defRPr sz="1600" b="1" i="0" u="none" strike="noStrike" kern="1200" cap="all" spc="120" normalizeH="0" baseline="0">
                <a:solidFill>
                  <a:schemeClr val="tx1">
                    <a:lumMod val="65000"/>
                    <a:lumOff val="35000"/>
                  </a:schemeClr>
                </a:solidFill>
                <a:latin typeface="+mn-lt"/>
                <a:ea typeface="+mn-ea"/>
                <a:cs typeface="+mn-cs"/>
              </a:defRPr>
            </a:pPr>
            <a:r>
              <a:rPr lang="en-US" sz="1800" b="1" i="0" cap="all" baseline="0">
                <a:effectLst/>
              </a:rPr>
              <a:t>Precio Promedio DE LA PAPA UNICA( S/.x Kg.)</a:t>
            </a:r>
          </a:p>
          <a:p>
            <a:pPr>
              <a:defRPr sz="1600" b="1" i="0" u="none" strike="noStrike" kern="1200" cap="all" spc="120" normalizeH="0" baseline="0">
                <a:solidFill>
                  <a:schemeClr val="tx1">
                    <a:lumMod val="65000"/>
                    <a:lumOff val="35000"/>
                  </a:schemeClr>
                </a:solidFill>
                <a:latin typeface="+mn-lt"/>
                <a:ea typeface="+mn-ea"/>
                <a:cs typeface="+mn-cs"/>
              </a:defRPr>
            </a:pPr>
            <a:r>
              <a:rPr lang="es-ES">
                <a:effectLst/>
              </a:rPr>
              <a:t>CAMPAÑA 2020</a:t>
            </a:r>
          </a:p>
        </c:rich>
      </c:tx>
      <c:overlay val="0"/>
      <c:spPr>
        <a:noFill/>
        <a:ln>
          <a:noFill/>
        </a:ln>
        <a:effectLst/>
      </c:spPr>
    </c:title>
    <c:autoTitleDeleted val="0"/>
    <c:plotArea>
      <c:layout/>
      <c:lineChart>
        <c:grouping val="standard"/>
        <c:varyColors val="0"/>
        <c:ser>
          <c:idx val="0"/>
          <c:order val="0"/>
          <c:tx>
            <c:strRef>
              <c:f>'PRECIOS PROMEDIO MINORISTA2020'!$D$172</c:f>
              <c:strCache>
                <c:ptCount val="1"/>
                <c:pt idx="0">
                  <c:v>Precio Promedio ( S/.x Kg.)</c:v>
                </c:pt>
              </c:strCache>
            </c:strRef>
          </c:tx>
          <c:spPr>
            <a:ln>
              <a:solidFill>
                <a:schemeClr val="accent4">
                  <a:lumMod val="50000"/>
                </a:schemeClr>
              </a:solidFill>
            </a:ln>
          </c:spPr>
          <c:marker>
            <c:symbol val="diamond"/>
            <c:size val="6"/>
            <c:spPr>
              <a:solidFill>
                <a:schemeClr val="accent1"/>
              </a:solidFill>
              <a:ln w="9525">
                <a:solidFill>
                  <a:schemeClr val="accent4">
                    <a:lumMod val="50000"/>
                  </a:schemeClr>
                </a:solidFill>
                <a:round/>
              </a:ln>
              <a:effectLst/>
            </c:spPr>
          </c:marker>
          <c:cat>
            <c:multiLvlStrRef>
              <c:extLst>
                <c:ext xmlns:c15="http://schemas.microsoft.com/office/drawing/2012/chart" uri="{02D57815-91ED-43cb-92C2-25804820EDAC}">
                  <c15:fullRef>
                    <c15:sqref>'PRECIOS PROMEDIO MINORISTA2020'!$B$173:$C$191</c15:sqref>
                  </c15:fullRef>
                </c:ext>
              </c:extLst>
              <c:f>('PRECIOS PROMEDIO MINORISTA2020'!$B$173:$C$185,'PRECIOS PROMEDIO MINORISTA2020'!$B$191:$C$191)</c:f>
              <c:multiLvlStrCache>
                <c:ptCount val="14"/>
                <c:lvl>
                  <c:pt idx="0">
                    <c:v>Semana 34</c:v>
                  </c:pt>
                  <c:pt idx="1">
                    <c:v>Semana 35</c:v>
                  </c:pt>
                  <c:pt idx="2">
                    <c:v>Semana 36</c:v>
                  </c:pt>
                  <c:pt idx="3">
                    <c:v>Semana 37</c:v>
                  </c:pt>
                  <c:pt idx="4">
                    <c:v>Semana 38</c:v>
                  </c:pt>
                  <c:pt idx="5">
                    <c:v>Semana 39</c:v>
                  </c:pt>
                  <c:pt idx="6">
                    <c:v>Semana 40</c:v>
                  </c:pt>
                  <c:pt idx="7">
                    <c:v>Semana 41</c:v>
                  </c:pt>
                  <c:pt idx="8">
                    <c:v>Semana 42</c:v>
                  </c:pt>
                  <c:pt idx="9">
                    <c:v>Semana 43</c:v>
                  </c:pt>
                  <c:pt idx="10">
                    <c:v>Semana 44</c:v>
                  </c:pt>
                  <c:pt idx="11">
                    <c:v>Semana 45</c:v>
                  </c:pt>
                  <c:pt idx="12">
                    <c:v>Semana 46</c:v>
                  </c:pt>
                  <c:pt idx="13">
                    <c:v>Semana 52</c:v>
                  </c:pt>
                </c:lvl>
                <c:lvl>
                  <c:pt idx="0">
                    <c:v>AGOSTO</c:v>
                  </c:pt>
                  <c:pt idx="2">
                    <c:v>SETIEMBRE</c:v>
                  </c:pt>
                  <c:pt idx="6">
                    <c:v>OCTUBRE</c:v>
                  </c:pt>
                  <c:pt idx="10">
                    <c:v>NOVIEMBRE</c:v>
                  </c:pt>
                </c:lvl>
              </c:multiLvlStrCache>
            </c:multiLvlStrRef>
          </c:cat>
          <c:val>
            <c:numRef>
              <c:extLst>
                <c:ext xmlns:c15="http://schemas.microsoft.com/office/drawing/2012/chart" uri="{02D57815-91ED-43cb-92C2-25804820EDAC}">
                  <c15:fullRef>
                    <c15:sqref>'PRECIOS PROMEDIO MINORISTA2020'!$D$173:$D$191</c15:sqref>
                  </c15:fullRef>
                </c:ext>
              </c:extLst>
              <c:f>('PRECIOS PROMEDIO MINORISTA2020'!$D$173:$D$185,'PRECIOS PROMEDIO MINORISTA2020'!$D$191)</c:f>
              <c:numCache>
                <c:formatCode>0.00_ ;[Red]\-0.00\ </c:formatCode>
                <c:ptCount val="14"/>
                <c:pt idx="0">
                  <c:v>0.5</c:v>
                </c:pt>
                <c:pt idx="1">
                  <c:v>0.5</c:v>
                </c:pt>
                <c:pt idx="2">
                  <c:v>0.55000000000000004</c:v>
                </c:pt>
                <c:pt idx="3">
                  <c:v>0.5</c:v>
                </c:pt>
                <c:pt idx="4">
                  <c:v>0.45</c:v>
                </c:pt>
                <c:pt idx="5">
                  <c:v>0.5</c:v>
                </c:pt>
                <c:pt idx="6">
                  <c:v>0.5</c:v>
                </c:pt>
                <c:pt idx="7">
                  <c:v>0.55000000000000004</c:v>
                </c:pt>
                <c:pt idx="8">
                  <c:v>0.55000000000000004</c:v>
                </c:pt>
                <c:pt idx="9">
                  <c:v>0.45</c:v>
                </c:pt>
                <c:pt idx="10">
                  <c:v>0.4</c:v>
                </c:pt>
                <c:pt idx="11">
                  <c:v>0.4</c:v>
                </c:pt>
                <c:pt idx="12">
                  <c:v>0.4</c:v>
                </c:pt>
                <c:pt idx="13">
                  <c:v>0.6</c:v>
                </c:pt>
              </c:numCache>
            </c:numRef>
          </c:val>
          <c:smooth val="0"/>
          <c:extLst>
            <c:ext xmlns:c16="http://schemas.microsoft.com/office/drawing/2014/chart" uri="{C3380CC4-5D6E-409C-BE32-E72D297353CC}">
              <c16:uniqueId val="{00000000-5782-4C4B-B0F8-A011094AEB84}"/>
            </c:ext>
          </c:extLst>
        </c:ser>
        <c:dLbls>
          <c:showLegendKey val="0"/>
          <c:showVal val="0"/>
          <c:showCatName val="0"/>
          <c:showSerName val="0"/>
          <c:showPercent val="0"/>
          <c:showBubbleSize val="0"/>
        </c:dLbls>
        <c:marker val="1"/>
        <c:smooth val="0"/>
        <c:axId val="510064408"/>
        <c:axId val="510064800"/>
      </c:lineChart>
      <c:catAx>
        <c:axId val="51006440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cap="all" spc="120" normalizeH="0" baseline="0">
                <a:solidFill>
                  <a:schemeClr val="tx1">
                    <a:lumMod val="65000"/>
                    <a:lumOff val="35000"/>
                  </a:schemeClr>
                </a:solidFill>
                <a:latin typeface="+mn-lt"/>
                <a:ea typeface="+mn-ea"/>
                <a:cs typeface="+mn-cs"/>
              </a:defRPr>
            </a:pPr>
            <a:endParaRPr lang="en-US"/>
          </a:p>
        </c:txPr>
        <c:crossAx val="510064800"/>
        <c:crosses val="autoZero"/>
        <c:auto val="1"/>
        <c:lblAlgn val="ctr"/>
        <c:lblOffset val="100"/>
        <c:noMultiLvlLbl val="0"/>
      </c:catAx>
      <c:valAx>
        <c:axId val="510064800"/>
        <c:scaling>
          <c:orientation val="minMax"/>
          <c:max val="1.55"/>
          <c:min val="0.35000000000000003"/>
        </c:scaling>
        <c:delete val="0"/>
        <c:axPos val="l"/>
        <c:numFmt formatCode="0.00_ ;[Red]\-0.00\ "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510064408"/>
        <c:crosses val="autoZero"/>
        <c:crossBetween val="between"/>
      </c:valAx>
      <c:spPr>
        <a:noFill/>
        <a:ln>
          <a:noFill/>
        </a:ln>
        <a:effectLst/>
      </c:spPr>
    </c:plotArea>
    <c:plotVisOnly val="1"/>
    <c:dispBlanksAs val="gap"/>
    <c:showDLblsOverMax val="0"/>
  </c:chart>
  <c:spPr>
    <a:solidFill>
      <a:schemeClr val="bg2"/>
    </a:solidFill>
    <a:ln w="9525" cap="flat" cmpd="sng" algn="ctr">
      <a:solidFill>
        <a:schemeClr val="accent4">
          <a:lumMod val="50000"/>
        </a:schemeClr>
      </a:solid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3.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5.png"/><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8.xml"/><Relationship Id="rId7" Type="http://schemas.openxmlformats.org/officeDocument/2006/relationships/image" Target="../media/image3.png"/><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image" Target="../media/image5.png"/><Relationship Id="rId5" Type="http://schemas.openxmlformats.org/officeDocument/2006/relationships/chart" Target="../charts/chart10.xml"/><Relationship Id="rId4" Type="http://schemas.openxmlformats.org/officeDocument/2006/relationships/chart" Target="../charts/chart9.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3.xml"/><Relationship Id="rId7" Type="http://schemas.openxmlformats.org/officeDocument/2006/relationships/image" Target="../media/image3.png"/><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image" Target="../media/image5.png"/><Relationship Id="rId5" Type="http://schemas.openxmlformats.org/officeDocument/2006/relationships/chart" Target="../charts/chart15.xml"/><Relationship Id="rId4"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twoCellAnchor editAs="oneCell">
    <xdr:from>
      <xdr:col>1</xdr:col>
      <xdr:colOff>38101</xdr:colOff>
      <xdr:row>2</xdr:row>
      <xdr:rowOff>18069</xdr:rowOff>
    </xdr:from>
    <xdr:to>
      <xdr:col>2</xdr:col>
      <xdr:colOff>133350</xdr:colOff>
      <xdr:row>3</xdr:row>
      <xdr:rowOff>0</xdr:rowOff>
    </xdr:to>
    <xdr:pic>
      <xdr:nvPicPr>
        <xdr:cNvPr id="2" name="1 Imagen" descr="Resultado de imagen para gobierno regional de arequipa">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1" y="408594"/>
          <a:ext cx="933449" cy="7534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390525</xdr:colOff>
      <xdr:row>1</xdr:row>
      <xdr:rowOff>81460</xdr:rowOff>
    </xdr:from>
    <xdr:to>
      <xdr:col>17</xdr:col>
      <xdr:colOff>759384</xdr:colOff>
      <xdr:row>3</xdr:row>
      <xdr:rowOff>19050</xdr:rowOff>
    </xdr:to>
    <xdr:pic>
      <xdr:nvPicPr>
        <xdr:cNvPr id="3" name="2 Imagen" descr="Resultado de imagen para AUTODEMA">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858750" y="271960"/>
          <a:ext cx="2902509" cy="909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571500</xdr:colOff>
      <xdr:row>15</xdr:row>
      <xdr:rowOff>104775</xdr:rowOff>
    </xdr:from>
    <xdr:to>
      <xdr:col>11</xdr:col>
      <xdr:colOff>19050</xdr:colOff>
      <xdr:row>25</xdr:row>
      <xdr:rowOff>28575</xdr:rowOff>
    </xdr:to>
    <xdr:sp macro="" textlink="">
      <xdr:nvSpPr>
        <xdr:cNvPr id="4" name="Flecha derecha 3">
          <a:extLst>
            <a:ext uri="{FF2B5EF4-FFF2-40B4-BE49-F238E27FC236}">
              <a16:creationId xmlns:a16="http://schemas.microsoft.com/office/drawing/2014/main" id="{00000000-0008-0000-0000-000004000000}"/>
            </a:ext>
          </a:extLst>
        </xdr:cNvPr>
        <xdr:cNvSpPr/>
      </xdr:nvSpPr>
      <xdr:spPr>
        <a:xfrm>
          <a:off x="6448425" y="3810000"/>
          <a:ext cx="2981325" cy="1924050"/>
        </a:xfrm>
        <a:prstGeom prst="rightArrow">
          <a:avLst/>
        </a:prstGeom>
        <a:solidFill>
          <a:schemeClr val="bg2">
            <a:lumMod val="50000"/>
          </a:schemeClr>
        </a:solidFill>
        <a:ln>
          <a:solidFill>
            <a:sysClr val="windowText" lastClr="000000"/>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r>
            <a:rPr lang="es-PE" sz="1100" b="1" cap="none" spc="50">
              <a:ln w="0"/>
              <a:solidFill>
                <a:schemeClr val="bg2"/>
              </a:solidFill>
              <a:effectLst>
                <a:innerShdw blurRad="63500" dist="50800" dir="13500000">
                  <a:srgbClr val="000000">
                    <a:alpha val="50000"/>
                  </a:srgbClr>
                </a:innerShdw>
              </a:effectLst>
            </a:rPr>
            <a:t>Ir</a:t>
          </a:r>
          <a:r>
            <a:rPr lang="es-PE" sz="1100" b="1" cap="none" spc="50" baseline="0">
              <a:ln w="0"/>
              <a:solidFill>
                <a:schemeClr val="bg2"/>
              </a:solidFill>
              <a:effectLst>
                <a:innerShdw blurRad="63500" dist="50800" dir="13500000">
                  <a:srgbClr val="000000">
                    <a:alpha val="50000"/>
                  </a:srgbClr>
                </a:innerShdw>
              </a:effectLst>
            </a:rPr>
            <a:t> </a:t>
          </a:r>
          <a:r>
            <a:rPr lang="es-PE" sz="1100" b="1" cap="none" spc="50">
              <a:ln w="0"/>
              <a:solidFill>
                <a:schemeClr val="bg2"/>
              </a:solidFill>
              <a:effectLst>
                <a:innerShdw blurRad="63500" dist="50800" dir="13500000">
                  <a:srgbClr val="000000">
                    <a:alpha val="50000"/>
                  </a:srgbClr>
                </a:innerShdw>
              </a:effectLst>
            </a:rPr>
            <a:t>a la siguiente Hoja "PRECIOS PROMEDIO</a:t>
          </a:r>
          <a:r>
            <a:rPr lang="es-PE" sz="1100" b="1" cap="none" spc="50" baseline="0">
              <a:ln w="0"/>
              <a:solidFill>
                <a:schemeClr val="bg2"/>
              </a:solidFill>
              <a:effectLst>
                <a:innerShdw blurRad="63500" dist="50800" dir="13500000">
                  <a:srgbClr val="000000">
                    <a:alpha val="50000"/>
                  </a:srgbClr>
                </a:innerShdw>
              </a:effectLst>
            </a:rPr>
            <a:t> MINORISTAS</a:t>
          </a:r>
          <a:r>
            <a:rPr lang="es-PE" sz="1100" b="1" cap="none" spc="50">
              <a:ln w="0"/>
              <a:solidFill>
                <a:schemeClr val="bg2"/>
              </a:solidFill>
              <a:effectLst>
                <a:innerShdw blurRad="63500" dist="50800" dir="13500000">
                  <a:srgbClr val="000000">
                    <a:alpha val="50000"/>
                  </a:srgbClr>
                </a:innerShdw>
              </a:effectLst>
            </a:rPr>
            <a:t>" para ver los precios </a:t>
          </a:r>
          <a:r>
            <a:rPr lang="es-PE" sz="1100" b="1" cap="none" spc="50" baseline="0">
              <a:ln w="0"/>
              <a:solidFill>
                <a:schemeClr val="bg2"/>
              </a:solidFill>
              <a:effectLst>
                <a:innerShdw blurRad="63500" dist="50800" dir="13500000">
                  <a:srgbClr val="000000">
                    <a:alpha val="50000"/>
                  </a:srgbClr>
                </a:innerShdw>
              </a:effectLst>
            </a:rPr>
            <a:t>promedio minoristas</a:t>
          </a:r>
          <a:r>
            <a:rPr lang="es-PE" sz="1100" b="1" cap="none" spc="50">
              <a:ln w="0"/>
              <a:solidFill>
                <a:schemeClr val="bg2"/>
              </a:solidFill>
              <a:effectLst>
                <a:innerShdw blurRad="63500" dist="50800" dir="13500000">
                  <a:srgbClr val="000000">
                    <a:alpha val="50000"/>
                  </a:srgbClr>
                </a:innerShdw>
              </a:effectLst>
            </a:rPr>
            <a:t> de la</a:t>
          </a:r>
          <a:r>
            <a:rPr lang="es-PE" sz="1100" b="1" cap="none" spc="50" baseline="0">
              <a:ln w="0"/>
              <a:solidFill>
                <a:schemeClr val="bg2"/>
              </a:solidFill>
              <a:effectLst>
                <a:innerShdw blurRad="63500" dist="50800" dir="13500000">
                  <a:srgbClr val="000000">
                    <a:alpha val="50000"/>
                  </a:srgbClr>
                </a:innerShdw>
              </a:effectLst>
            </a:rPr>
            <a:t> papa </a:t>
          </a:r>
          <a:r>
            <a:rPr lang="es-PE" sz="1100" b="1" cap="none" spc="50">
              <a:ln w="0"/>
              <a:solidFill>
                <a:schemeClr val="bg2"/>
              </a:solidFill>
              <a:effectLst>
                <a:innerShdw blurRad="63500" dist="50800" dir="13500000">
                  <a:srgbClr val="000000">
                    <a:alpha val="50000"/>
                  </a:srgbClr>
                </a:innerShdw>
              </a:effectLst>
            </a:rPr>
            <a:t> en las variedades mencionadas.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574414</xdr:colOff>
      <xdr:row>19</xdr:row>
      <xdr:rowOff>197688</xdr:rowOff>
    </xdr:from>
    <xdr:to>
      <xdr:col>29</xdr:col>
      <xdr:colOff>413349</xdr:colOff>
      <xdr:row>42</xdr:row>
      <xdr:rowOff>215661</xdr:rowOff>
    </xdr:to>
    <xdr:graphicFrame macro="">
      <xdr:nvGraphicFramePr>
        <xdr:cNvPr id="2" name="Gráfico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328674</xdr:colOff>
      <xdr:row>98</xdr:row>
      <xdr:rowOff>49722</xdr:rowOff>
    </xdr:from>
    <xdr:to>
      <xdr:col>31</xdr:col>
      <xdr:colOff>89858</xdr:colOff>
      <xdr:row>122</xdr:row>
      <xdr:rowOff>179717</xdr:rowOff>
    </xdr:to>
    <xdr:graphicFrame macro="">
      <xdr:nvGraphicFramePr>
        <xdr:cNvPr id="3" name="Gráfico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699553</xdr:colOff>
      <xdr:row>186</xdr:row>
      <xdr:rowOff>197688</xdr:rowOff>
    </xdr:from>
    <xdr:to>
      <xdr:col>30</xdr:col>
      <xdr:colOff>736841</xdr:colOff>
      <xdr:row>209</xdr:row>
      <xdr:rowOff>107831</xdr:rowOff>
    </xdr:to>
    <xdr:graphicFrame macro="">
      <xdr:nvGraphicFramePr>
        <xdr:cNvPr id="4" name="Gráfico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409382</xdr:colOff>
      <xdr:row>272</xdr:row>
      <xdr:rowOff>272406</xdr:rowOff>
    </xdr:from>
    <xdr:to>
      <xdr:col>32</xdr:col>
      <xdr:colOff>682925</xdr:colOff>
      <xdr:row>298</xdr:row>
      <xdr:rowOff>35943</xdr:rowOff>
    </xdr:to>
    <xdr:graphicFrame macro="">
      <xdr:nvGraphicFramePr>
        <xdr:cNvPr id="5" name="Gráfico 4">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335369</xdr:colOff>
      <xdr:row>351</xdr:row>
      <xdr:rowOff>139391</xdr:rowOff>
    </xdr:from>
    <xdr:to>
      <xdr:col>31</xdr:col>
      <xdr:colOff>441403</xdr:colOff>
      <xdr:row>378</xdr:row>
      <xdr:rowOff>35944</xdr:rowOff>
    </xdr:to>
    <xdr:graphicFrame macro="">
      <xdr:nvGraphicFramePr>
        <xdr:cNvPr id="6" name="Gráfico 5">
          <a:extLst>
            <a:ext uri="{FF2B5EF4-FFF2-40B4-BE49-F238E27FC236}">
              <a16:creationId xmlns:a16="http://schemas.microsoft.com/office/drawing/2014/main"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1</xdr:col>
      <xdr:colOff>209872</xdr:colOff>
      <xdr:row>2</xdr:row>
      <xdr:rowOff>-1</xdr:rowOff>
    </xdr:from>
    <xdr:ext cx="1368849" cy="1194122"/>
    <xdr:pic>
      <xdr:nvPicPr>
        <xdr:cNvPr id="7" name="1 Imagen" descr="Resultado de imagen para gobierno regional de arequipa">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48072" y="380999"/>
          <a:ext cx="1368849" cy="119412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418900</xdr:colOff>
      <xdr:row>2</xdr:row>
      <xdr:rowOff>79375</xdr:rowOff>
    </xdr:from>
    <xdr:ext cx="2511684" cy="912844"/>
    <xdr:pic>
      <xdr:nvPicPr>
        <xdr:cNvPr id="8" name="2 Imagen" descr="Resultado de imagen para AUTODEMA">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6484400" y="476250"/>
          <a:ext cx="2511684" cy="91284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34</xdr:col>
      <xdr:colOff>478999</xdr:colOff>
      <xdr:row>25</xdr:row>
      <xdr:rowOff>113221</xdr:rowOff>
    </xdr:from>
    <xdr:to>
      <xdr:col>40</xdr:col>
      <xdr:colOff>528068</xdr:colOff>
      <xdr:row>44</xdr:row>
      <xdr:rowOff>54051</xdr:rowOff>
    </xdr:to>
    <xdr:sp macro="" textlink="">
      <xdr:nvSpPr>
        <xdr:cNvPr id="10" name="Flecha abajo 9">
          <a:extLst>
            <a:ext uri="{FF2B5EF4-FFF2-40B4-BE49-F238E27FC236}">
              <a16:creationId xmlns:a16="http://schemas.microsoft.com/office/drawing/2014/main" id="{00000000-0008-0000-0100-00000A000000}"/>
            </a:ext>
          </a:extLst>
        </xdr:cNvPr>
        <xdr:cNvSpPr/>
      </xdr:nvSpPr>
      <xdr:spPr>
        <a:xfrm>
          <a:off x="30617537" y="7463646"/>
          <a:ext cx="4577937" cy="5404226"/>
        </a:xfrm>
        <a:prstGeom prst="down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PE" sz="3600" b="0" cap="none" spc="0">
              <a:ln w="0"/>
              <a:solidFill>
                <a:schemeClr val="tx1"/>
              </a:solidFill>
              <a:effectLst>
                <a:outerShdw blurRad="38100" dist="19050" dir="2700000" algn="tl" rotWithShape="0">
                  <a:schemeClr val="dk1">
                    <a:alpha val="40000"/>
                  </a:schemeClr>
                </a:outerShdw>
              </a:effectLst>
            </a:rPr>
            <a:t>OBSERVAR</a:t>
          </a:r>
          <a:r>
            <a:rPr lang="es-PE" sz="3600" b="0" cap="none" spc="0" baseline="0">
              <a:ln w="0"/>
              <a:solidFill>
                <a:schemeClr val="tx1"/>
              </a:solidFill>
              <a:effectLst>
                <a:outerShdw blurRad="38100" dist="19050" dir="2700000" algn="tl" rotWithShape="0">
                  <a:schemeClr val="dk1">
                    <a:alpha val="40000"/>
                  </a:schemeClr>
                </a:outerShdw>
              </a:effectLst>
            </a:rPr>
            <a:t> ABAJO</a:t>
          </a:r>
          <a:endParaRPr lang="es-PE" sz="500"/>
        </a:p>
      </xdr:txBody>
    </xdr:sp>
    <xdr:clientData/>
  </xdr:twoCellAnchor>
  <xdr:twoCellAnchor>
    <xdr:from>
      <xdr:col>41</xdr:col>
      <xdr:colOff>534655</xdr:colOff>
      <xdr:row>107</xdr:row>
      <xdr:rowOff>126101</xdr:rowOff>
    </xdr:from>
    <xdr:to>
      <xdr:col>48</xdr:col>
      <xdr:colOff>502906</xdr:colOff>
      <xdr:row>127</xdr:row>
      <xdr:rowOff>192733</xdr:rowOff>
    </xdr:to>
    <xdr:sp macro="" textlink="">
      <xdr:nvSpPr>
        <xdr:cNvPr id="21" name="Flecha abajo 20">
          <a:extLst>
            <a:ext uri="{FF2B5EF4-FFF2-40B4-BE49-F238E27FC236}">
              <a16:creationId xmlns:a16="http://schemas.microsoft.com/office/drawing/2014/main" id="{00000000-0008-0000-0100-000015000000}"/>
            </a:ext>
          </a:extLst>
        </xdr:cNvPr>
        <xdr:cNvSpPr/>
      </xdr:nvSpPr>
      <xdr:spPr>
        <a:xfrm>
          <a:off x="35956872" y="31163224"/>
          <a:ext cx="5251930" cy="5817575"/>
        </a:xfrm>
        <a:prstGeom prst="down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PE" sz="3600" b="0" cap="none" spc="0">
              <a:ln w="0"/>
              <a:solidFill>
                <a:schemeClr val="tx1"/>
              </a:solidFill>
              <a:effectLst>
                <a:outerShdw blurRad="38100" dist="19050" dir="2700000" algn="tl" rotWithShape="0">
                  <a:schemeClr val="dk1">
                    <a:alpha val="40000"/>
                  </a:schemeClr>
                </a:outerShdw>
              </a:effectLst>
            </a:rPr>
            <a:t>OBSERVAR</a:t>
          </a:r>
          <a:r>
            <a:rPr lang="es-PE" sz="3600" b="0" cap="none" spc="0" baseline="0">
              <a:ln w="0"/>
              <a:solidFill>
                <a:schemeClr val="tx1"/>
              </a:solidFill>
              <a:effectLst>
                <a:outerShdw blurRad="38100" dist="19050" dir="2700000" algn="tl" rotWithShape="0">
                  <a:schemeClr val="dk1">
                    <a:alpha val="40000"/>
                  </a:schemeClr>
                </a:outerShdw>
              </a:effectLst>
            </a:rPr>
            <a:t> ABAJO</a:t>
          </a:r>
          <a:endParaRPr lang="es-PE" sz="500"/>
        </a:p>
      </xdr:txBody>
    </xdr:sp>
    <xdr:clientData/>
  </xdr:twoCellAnchor>
  <xdr:twoCellAnchor>
    <xdr:from>
      <xdr:col>35</xdr:col>
      <xdr:colOff>93451</xdr:colOff>
      <xdr:row>275</xdr:row>
      <xdr:rowOff>264604</xdr:rowOff>
    </xdr:from>
    <xdr:to>
      <xdr:col>41</xdr:col>
      <xdr:colOff>179716</xdr:colOff>
      <xdr:row>295</xdr:row>
      <xdr:rowOff>233633</xdr:rowOff>
    </xdr:to>
    <xdr:sp macro="" textlink="">
      <xdr:nvSpPr>
        <xdr:cNvPr id="24" name="Flecha abajo 23">
          <a:extLst>
            <a:ext uri="{FF2B5EF4-FFF2-40B4-BE49-F238E27FC236}">
              <a16:creationId xmlns:a16="http://schemas.microsoft.com/office/drawing/2014/main" id="{00000000-0008-0000-0100-000018000000}"/>
            </a:ext>
          </a:extLst>
        </xdr:cNvPr>
        <xdr:cNvSpPr/>
      </xdr:nvSpPr>
      <xdr:spPr>
        <a:xfrm>
          <a:off x="30986800" y="78729038"/>
          <a:ext cx="4615133" cy="5719972"/>
        </a:xfrm>
        <a:prstGeom prst="down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PE" sz="3600" b="0" cap="none" spc="0">
              <a:ln w="0"/>
              <a:solidFill>
                <a:schemeClr val="tx1"/>
              </a:solidFill>
              <a:effectLst>
                <a:outerShdw blurRad="38100" dist="19050" dir="2700000" algn="tl" rotWithShape="0">
                  <a:schemeClr val="dk1">
                    <a:alpha val="40000"/>
                  </a:schemeClr>
                </a:outerShdw>
              </a:effectLst>
            </a:rPr>
            <a:t>OBSERVAR</a:t>
          </a:r>
          <a:r>
            <a:rPr lang="es-PE" sz="3600" b="0" cap="none" spc="0" baseline="0">
              <a:ln w="0"/>
              <a:solidFill>
                <a:schemeClr val="tx1"/>
              </a:solidFill>
              <a:effectLst>
                <a:outerShdw blurRad="38100" dist="19050" dir="2700000" algn="tl" rotWithShape="0">
                  <a:schemeClr val="dk1">
                    <a:alpha val="40000"/>
                  </a:schemeClr>
                </a:outerShdw>
              </a:effectLst>
            </a:rPr>
            <a:t> ABAJO</a:t>
          </a:r>
          <a:endParaRPr lang="es-PE" sz="500"/>
        </a:p>
      </xdr:txBody>
    </xdr:sp>
    <xdr:clientData/>
  </xdr:twoCellAnchor>
  <xdr:twoCellAnchor>
    <xdr:from>
      <xdr:col>39</xdr:col>
      <xdr:colOff>634460</xdr:colOff>
      <xdr:row>353</xdr:row>
      <xdr:rowOff>243277</xdr:rowOff>
    </xdr:from>
    <xdr:to>
      <xdr:col>45</xdr:col>
      <xdr:colOff>295284</xdr:colOff>
      <xdr:row>373</xdr:row>
      <xdr:rowOff>168232</xdr:rowOff>
    </xdr:to>
    <xdr:sp macro="" textlink="">
      <xdr:nvSpPr>
        <xdr:cNvPr id="25" name="Flecha abajo 24">
          <a:extLst>
            <a:ext uri="{FF2B5EF4-FFF2-40B4-BE49-F238E27FC236}">
              <a16:creationId xmlns:a16="http://schemas.microsoft.com/office/drawing/2014/main" id="{00000000-0008-0000-0100-000019000000}"/>
            </a:ext>
          </a:extLst>
        </xdr:cNvPr>
        <xdr:cNvSpPr/>
      </xdr:nvSpPr>
      <xdr:spPr>
        <a:xfrm>
          <a:off x="34547054" y="100938702"/>
          <a:ext cx="4189692" cy="5675898"/>
        </a:xfrm>
        <a:prstGeom prst="down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PE" sz="3600" b="0" cap="none" spc="0">
              <a:ln w="0"/>
              <a:solidFill>
                <a:schemeClr val="tx1"/>
              </a:solidFill>
              <a:effectLst>
                <a:outerShdw blurRad="38100" dist="19050" dir="2700000" algn="tl" rotWithShape="0">
                  <a:schemeClr val="dk1">
                    <a:alpha val="40000"/>
                  </a:schemeClr>
                </a:outerShdw>
              </a:effectLst>
            </a:rPr>
            <a:t>HASTA AQUI</a:t>
          </a:r>
          <a:endParaRPr lang="es-PE" sz="500"/>
        </a:p>
      </xdr:txBody>
    </xdr:sp>
    <xdr:clientData/>
  </xdr:twoCellAnchor>
  <xdr:twoCellAnchor>
    <xdr:from>
      <xdr:col>4</xdr:col>
      <xdr:colOff>682925</xdr:colOff>
      <xdr:row>44</xdr:row>
      <xdr:rowOff>161745</xdr:rowOff>
    </xdr:from>
    <xdr:to>
      <xdr:col>29</xdr:col>
      <xdr:colOff>700896</xdr:colOff>
      <xdr:row>56</xdr:row>
      <xdr:rowOff>179717</xdr:rowOff>
    </xdr:to>
    <xdr:sp macro="" textlink="">
      <xdr:nvSpPr>
        <xdr:cNvPr id="16" name="Rectángulo 15">
          <a:extLst>
            <a:ext uri="{FF2B5EF4-FFF2-40B4-BE49-F238E27FC236}">
              <a16:creationId xmlns:a16="http://schemas.microsoft.com/office/drawing/2014/main" id="{00000000-0008-0000-0100-000010000000}"/>
            </a:ext>
          </a:extLst>
        </xdr:cNvPr>
        <xdr:cNvSpPr/>
      </xdr:nvSpPr>
      <xdr:spPr>
        <a:xfrm>
          <a:off x="7691887" y="12975566"/>
          <a:ext cx="19373490" cy="3468538"/>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r>
            <a:rPr lang="es-PE" sz="2400"/>
            <a:t>La</a:t>
          </a:r>
          <a:r>
            <a:rPr lang="es-PE" sz="2400" baseline="0"/>
            <a:t> variedad Canchan se produce en las siguientes regiones: </a:t>
          </a:r>
          <a:r>
            <a:rPr lang="es-PE" sz="2400" b="1" baseline="0"/>
            <a:t>Arequipa</a:t>
          </a:r>
          <a:r>
            <a:rPr lang="es-PE" sz="2400" baseline="0"/>
            <a:t>,Huanuco,La Libertad, Ayacucho,Junin y Cusco, asi mismo , teniendo en cuenta que la region de </a:t>
          </a:r>
          <a:r>
            <a:rPr lang="es-PE" sz="2400" b="1" baseline="0"/>
            <a:t>Cusco y Junin </a:t>
          </a:r>
          <a:r>
            <a:rPr lang="es-PE" sz="2400" baseline="0"/>
            <a:t>abastece de papa Canchan a la region de Arequipa, de este mismo modo, la region de Arequipa abastece  la region de Puno de la   variedad Canchan.</a:t>
          </a:r>
        </a:p>
        <a:p>
          <a:pPr algn="l"/>
          <a:r>
            <a:rPr lang="es-PE" sz="2400" baseline="0"/>
            <a:t>Podemos denotar , que se obtuvo el precio promedio minimo en el mes de enero y febrero, llegando alcanzar en la semana N°4 a S/1.10 x kilogramo, esto se debe a que hubo una sobreproduccion por parte de </a:t>
          </a:r>
          <a:r>
            <a:rPr lang="es-PE" sz="2400" b="1" baseline="0"/>
            <a:t>Arequipa,</a:t>
          </a:r>
          <a:r>
            <a:rPr lang="es-PE" sz="2400" baseline="0"/>
            <a:t>Puno,Cusco ,Junin ,Huanuco y  otras regiones principales productoras de papa, trayendo como consecuencia huelgas por parte de los agricultores por la baja de precio de la papa, de tal manera , cerraron las principales carreteras.</a:t>
          </a:r>
        </a:p>
        <a:p>
          <a:pPr algn="l"/>
          <a:r>
            <a:rPr lang="es-PE" sz="2400" baseline="0"/>
            <a:t>Por otro lado a partir de la semana N°21  el precio promedio de la papa se iba recuperando poco a poco llegando a su punto maximo gasta la semana N°41 alcanzando S/1.50, debido a que a incios del año hasta el mes de setiembre , no se cuenta con la suficiente produccionpara abastecer al   mercado Arequipeño.</a:t>
          </a:r>
        </a:p>
        <a:p>
          <a:pPr algn="l"/>
          <a:endParaRPr lang="es-PE" sz="2400"/>
        </a:p>
      </xdr:txBody>
    </xdr:sp>
    <xdr:clientData/>
  </xdr:twoCellAnchor>
  <xdr:twoCellAnchor>
    <xdr:from>
      <xdr:col>5</xdr:col>
      <xdr:colOff>89858</xdr:colOff>
      <xdr:row>127</xdr:row>
      <xdr:rowOff>211278</xdr:rowOff>
    </xdr:from>
    <xdr:to>
      <xdr:col>29</xdr:col>
      <xdr:colOff>557561</xdr:colOff>
      <xdr:row>133</xdr:row>
      <xdr:rowOff>209085</xdr:rowOff>
    </xdr:to>
    <xdr:sp macro="" textlink="">
      <xdr:nvSpPr>
        <xdr:cNvPr id="17" name="Rectángulo 16">
          <a:extLst>
            <a:ext uri="{FF2B5EF4-FFF2-40B4-BE49-F238E27FC236}">
              <a16:creationId xmlns:a16="http://schemas.microsoft.com/office/drawing/2014/main" id="{00000000-0008-0000-0100-000011000000}"/>
            </a:ext>
          </a:extLst>
        </xdr:cNvPr>
        <xdr:cNvSpPr/>
      </xdr:nvSpPr>
      <xdr:spPr>
        <a:xfrm>
          <a:off x="7849248" y="37962802"/>
          <a:ext cx="19331850" cy="1809881"/>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r>
            <a:rPr lang="es-PE" sz="2400"/>
            <a:t>Esta variedad es una de las mas costosas, debido a que es de tipo de papa</a:t>
          </a:r>
          <a:r>
            <a:rPr lang="es-PE" sz="2400" baseline="0"/>
            <a:t>  harinosa y amarilla,de tal manera, esta variedad solo se produce en las regiones de Huanuco,La Libertad,Ayacucho,Junin y Cusco ,, siendo las regiones de  </a:t>
          </a:r>
          <a:r>
            <a:rPr lang="es-PE" sz="2400" b="1" baseline="0"/>
            <a:t>Junin y Cusco </a:t>
          </a:r>
          <a:r>
            <a:rPr lang="es-PE" sz="2400" baseline="0"/>
            <a:t>que abastecen de esta variedad al mercado de Arequipa.</a:t>
          </a:r>
        </a:p>
        <a:p>
          <a:pPr algn="l"/>
          <a:r>
            <a:rPr lang="es-PE" sz="2400" baseline="0"/>
            <a:t>Podemos denotar en el cuadro que los precios promedio de esta variedad son altos debido a que la region de Arequipa no producce esta variedad de papa Huayro, llegando en el mes de agosto, en la semana N°31 llego alcanza S/ 1.80 debido a que llego en mayor cantidad de esta variedad en dicho mes.</a:t>
          </a:r>
          <a:endParaRPr lang="es-PE" sz="2400"/>
        </a:p>
      </xdr:txBody>
    </xdr:sp>
    <xdr:clientData/>
  </xdr:twoCellAnchor>
  <xdr:twoCellAnchor>
    <xdr:from>
      <xdr:col>5</xdr:col>
      <xdr:colOff>521180</xdr:colOff>
      <xdr:row>212</xdr:row>
      <xdr:rowOff>143774</xdr:rowOff>
    </xdr:from>
    <xdr:to>
      <xdr:col>21</xdr:col>
      <xdr:colOff>629009</xdr:colOff>
      <xdr:row>218</xdr:row>
      <xdr:rowOff>125803</xdr:rowOff>
    </xdr:to>
    <xdr:sp macro="" textlink="">
      <xdr:nvSpPr>
        <xdr:cNvPr id="18" name="Rectángulo 17">
          <a:extLst>
            <a:ext uri="{FF2B5EF4-FFF2-40B4-BE49-F238E27FC236}">
              <a16:creationId xmlns:a16="http://schemas.microsoft.com/office/drawing/2014/main" id="{00000000-0008-0000-0100-000012000000}"/>
            </a:ext>
          </a:extLst>
        </xdr:cNvPr>
        <xdr:cNvSpPr/>
      </xdr:nvSpPr>
      <xdr:spPr>
        <a:xfrm>
          <a:off x="8284954" y="60870142"/>
          <a:ext cx="12670046" cy="1707312"/>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r>
            <a:rPr lang="es-PE" sz="2400"/>
            <a:t>Esta</a:t>
          </a:r>
          <a:r>
            <a:rPr lang="es-PE" sz="2400" baseline="0"/>
            <a:t> variedad de papa proviene de las regiones de Andahuaylas,Huanuco,La Libertad,Ayacucho,</a:t>
          </a:r>
          <a:r>
            <a:rPr lang="es-PE" sz="2400" b="1" baseline="0"/>
            <a:t>Junin y Cusco </a:t>
          </a:r>
          <a:r>
            <a:rPr lang="es-PE" sz="2400" b="0" baseline="0"/>
            <a:t>, es una de las variedades mas costosas debido a que son traidos de las regiones </a:t>
          </a:r>
          <a:r>
            <a:rPr lang="es-PE" sz="2400" b="1" baseline="0"/>
            <a:t>Junin y cusco </a:t>
          </a:r>
          <a:r>
            <a:rPr lang="es-PE" sz="2400" b="0" baseline="0"/>
            <a:t>para abastecer el mercado de Arequipa</a:t>
          </a:r>
          <a:r>
            <a:rPr lang="es-PE" sz="2400" b="1" baseline="0"/>
            <a:t>, </a:t>
          </a:r>
          <a:r>
            <a:rPr lang="es-PE" sz="2400" b="0" baseline="0"/>
            <a:t>por ende el precio de esta variedad consta de S/2.00 hasta S/2.50.</a:t>
          </a:r>
          <a:endParaRPr lang="es-PE" sz="2400" b="1"/>
        </a:p>
      </xdr:txBody>
    </xdr:sp>
    <xdr:clientData/>
  </xdr:twoCellAnchor>
  <xdr:twoCellAnchor>
    <xdr:from>
      <xdr:col>8</xdr:col>
      <xdr:colOff>0</xdr:colOff>
      <xdr:row>304</xdr:row>
      <xdr:rowOff>0</xdr:rowOff>
    </xdr:from>
    <xdr:to>
      <xdr:col>29</xdr:col>
      <xdr:colOff>454855</xdr:colOff>
      <xdr:row>316</xdr:row>
      <xdr:rowOff>109970</xdr:rowOff>
    </xdr:to>
    <xdr:sp macro="" textlink="">
      <xdr:nvSpPr>
        <xdr:cNvPr id="19" name="Rectángulo 18">
          <a:extLst>
            <a:ext uri="{FF2B5EF4-FFF2-40B4-BE49-F238E27FC236}">
              <a16:creationId xmlns:a16="http://schemas.microsoft.com/office/drawing/2014/main" id="{00000000-0008-0000-0100-000013000000}"/>
            </a:ext>
          </a:extLst>
        </xdr:cNvPr>
        <xdr:cNvSpPr/>
      </xdr:nvSpPr>
      <xdr:spPr>
        <a:xfrm>
          <a:off x="10513443" y="86803302"/>
          <a:ext cx="16305893" cy="3560536"/>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r>
            <a:rPr lang="es-PE" sz="2400"/>
            <a:t>Esta</a:t>
          </a:r>
          <a:r>
            <a:rPr lang="es-PE" sz="2400" baseline="0"/>
            <a:t> variedad se produce en las regiones de Andahuaylas, </a:t>
          </a:r>
          <a:r>
            <a:rPr lang="es-PE" sz="2400" b="1" baseline="0"/>
            <a:t>Arequipa </a:t>
          </a:r>
          <a:r>
            <a:rPr lang="es-PE" sz="2400" baseline="0"/>
            <a:t>, Huanuco , Ayacucho,Junin y Cusco, asi mismo, la region de Arequipa manda esta variedad de papa a la region de Puno y Lima.</a:t>
          </a:r>
        </a:p>
        <a:p>
          <a:pPr algn="l"/>
          <a:r>
            <a:rPr lang="es-PE" sz="2400" baseline="0"/>
            <a:t>Podemos denotar </a:t>
          </a:r>
          <a:r>
            <a:rPr lang="es-PE" sz="2400" baseline="0">
              <a:solidFill>
                <a:schemeClr val="dk1"/>
              </a:solidFill>
              <a:effectLst/>
              <a:latin typeface="+mn-lt"/>
              <a:ea typeface="+mn-ea"/>
              <a:cs typeface="+mn-cs"/>
            </a:rPr>
            <a:t> que se obtuvo el precio promedio minimo en el mes de enero y febrero, llegando alcanzar en la semana N°3 a S/0.88 x kilogramo, esto se debe a que hubo una sobreproduccion por parte de  </a:t>
          </a:r>
          <a:r>
            <a:rPr lang="es-PE" sz="2400" b="1" baseline="0">
              <a:solidFill>
                <a:schemeClr val="dk1"/>
              </a:solidFill>
              <a:effectLst/>
              <a:latin typeface="+mn-lt"/>
              <a:ea typeface="+mn-ea"/>
              <a:cs typeface="+mn-cs"/>
            </a:rPr>
            <a:t>Arequipa,</a:t>
          </a:r>
          <a:r>
            <a:rPr lang="es-PE" sz="2400" baseline="0">
              <a:solidFill>
                <a:schemeClr val="dk1"/>
              </a:solidFill>
              <a:effectLst/>
              <a:latin typeface="+mn-lt"/>
              <a:ea typeface="+mn-ea"/>
              <a:cs typeface="+mn-cs"/>
            </a:rPr>
            <a:t>Puno,Cusco ,Junin ,Huanuco y  otras regiones principales productoras de papa, trayendo como consecuencia huelgas por parte de los agricultores por la baja de precio de la papa, de tal manera , cerraron las principales carreteras.</a:t>
          </a:r>
          <a:endParaRPr lang="es-PE" sz="2400">
            <a:effectLst/>
          </a:endParaRPr>
        </a:p>
        <a:p>
          <a:r>
            <a:rPr lang="es-PE" sz="2400" baseline="0">
              <a:solidFill>
                <a:schemeClr val="dk1"/>
              </a:solidFill>
              <a:effectLst/>
              <a:latin typeface="+mn-lt"/>
              <a:ea typeface="+mn-ea"/>
              <a:cs typeface="+mn-cs"/>
            </a:rPr>
            <a:t>Por otro lado a partir de la semana N°21  el precio promedio de la papa se iba recuperando poco a poco llegando a su punto maximo gasta la semana N°41 alcanzando S/1.30, debido a que a inicios del año hasta el mes de setiembre , no se cuenta con la suficiente produccion  para abastecer al  mercado Arequipeño.</a:t>
          </a:r>
          <a:endParaRPr lang="es-PE" sz="2400">
            <a:effectLst/>
          </a:endParaRPr>
        </a:p>
        <a:p>
          <a:pPr algn="l"/>
          <a:endParaRPr lang="es-PE" sz="2400"/>
        </a:p>
      </xdr:txBody>
    </xdr:sp>
    <xdr:clientData/>
  </xdr:twoCellAnchor>
  <xdr:twoCellAnchor>
    <xdr:from>
      <xdr:col>7</xdr:col>
      <xdr:colOff>0</xdr:colOff>
      <xdr:row>383</xdr:row>
      <xdr:rowOff>0</xdr:rowOff>
    </xdr:from>
    <xdr:to>
      <xdr:col>27</xdr:col>
      <xdr:colOff>629010</xdr:colOff>
      <xdr:row>393</xdr:row>
      <xdr:rowOff>50065</xdr:rowOff>
    </xdr:to>
    <xdr:sp macro="" textlink="">
      <xdr:nvSpPr>
        <xdr:cNvPr id="20" name="Rectángulo 19">
          <a:extLst>
            <a:ext uri="{FF2B5EF4-FFF2-40B4-BE49-F238E27FC236}">
              <a16:creationId xmlns:a16="http://schemas.microsoft.com/office/drawing/2014/main" id="{00000000-0008-0000-0100-000014000000}"/>
            </a:ext>
          </a:extLst>
        </xdr:cNvPr>
        <xdr:cNvSpPr/>
      </xdr:nvSpPr>
      <xdr:spPr>
        <a:xfrm>
          <a:off x="9758632" y="109321840"/>
          <a:ext cx="15725236" cy="2925536"/>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r>
            <a:rPr lang="es-PE" sz="2800"/>
            <a:t>Esta variedad se produce en las regiones de Huanuco, La Libertad, Ayacucho, Junin y Cusco, abasteciendo</a:t>
          </a:r>
          <a:r>
            <a:rPr lang="es-PE" sz="2800" baseline="0"/>
            <a:t> a la region de Arequipa el mercado de Junin en esta variedad, teniendo un precio promedio minimo en el mes de febrero, debido a la sobreproduccion que se tuvo de esta variedad, asi mismo, a fines del mes de marzo , el precio de la papa se estabilizo alcanzando en la semana N°13 a S/1.50 x kilogramo, debido a que la poca produccion de Arequipa de esta variedad no abastecia a la region de Arequipa</a:t>
          </a:r>
          <a:r>
            <a:rPr lang="es-PE" sz="3200" baseline="0"/>
            <a:t>.</a:t>
          </a:r>
          <a:r>
            <a:rPr lang="es-PE" sz="3200"/>
            <a:t>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233682</xdr:colOff>
      <xdr:row>13</xdr:row>
      <xdr:rowOff>11835</xdr:rowOff>
    </xdr:from>
    <xdr:to>
      <xdr:col>29</xdr:col>
      <xdr:colOff>72617</xdr:colOff>
      <xdr:row>34</xdr:row>
      <xdr:rowOff>0</xdr:rowOff>
    </xdr:to>
    <xdr:graphicFrame macro="">
      <xdr:nvGraphicFramePr>
        <xdr:cNvPr id="2" name="Gráfico 1">
          <a:extLst>
            <a:ext uri="{FF2B5EF4-FFF2-40B4-BE49-F238E27FC236}">
              <a16:creationId xmlns:a16="http://schemas.microsoft.com/office/drawing/2014/main" id="{9E8A1EA8-B62F-4F7B-A1E4-1379D3B3DB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189283</xdr:colOff>
      <xdr:row>64</xdr:row>
      <xdr:rowOff>266551</xdr:rowOff>
    </xdr:from>
    <xdr:to>
      <xdr:col>30</xdr:col>
      <xdr:colOff>709369</xdr:colOff>
      <xdr:row>85</xdr:row>
      <xdr:rowOff>263293</xdr:rowOff>
    </xdr:to>
    <xdr:graphicFrame macro="">
      <xdr:nvGraphicFramePr>
        <xdr:cNvPr id="3" name="Gráfico 2">
          <a:extLst>
            <a:ext uri="{FF2B5EF4-FFF2-40B4-BE49-F238E27FC236}">
              <a16:creationId xmlns:a16="http://schemas.microsoft.com/office/drawing/2014/main" id="{021D1DD5-9565-48FC-8429-A42FE43B31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451748</xdr:colOff>
      <xdr:row>119</xdr:row>
      <xdr:rowOff>151224</xdr:rowOff>
    </xdr:from>
    <xdr:to>
      <xdr:col>30</xdr:col>
      <xdr:colOff>489036</xdr:colOff>
      <xdr:row>140</xdr:row>
      <xdr:rowOff>278780</xdr:rowOff>
    </xdr:to>
    <xdr:graphicFrame macro="">
      <xdr:nvGraphicFramePr>
        <xdr:cNvPr id="4" name="Gráfico 3">
          <a:extLst>
            <a:ext uri="{FF2B5EF4-FFF2-40B4-BE49-F238E27FC236}">
              <a16:creationId xmlns:a16="http://schemas.microsoft.com/office/drawing/2014/main" id="{B45890BF-2350-4BD7-933E-CC14DCF65E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192553</xdr:colOff>
      <xdr:row>168</xdr:row>
      <xdr:rowOff>148503</xdr:rowOff>
    </xdr:from>
    <xdr:to>
      <xdr:col>32</xdr:col>
      <xdr:colOff>466096</xdr:colOff>
      <xdr:row>189</xdr:row>
      <xdr:rowOff>216829</xdr:rowOff>
    </xdr:to>
    <xdr:graphicFrame macro="">
      <xdr:nvGraphicFramePr>
        <xdr:cNvPr id="5" name="Gráfico 4">
          <a:extLst>
            <a:ext uri="{FF2B5EF4-FFF2-40B4-BE49-F238E27FC236}">
              <a16:creationId xmlns:a16="http://schemas.microsoft.com/office/drawing/2014/main" id="{93BAE357-0C45-4061-A0A0-78203DC22F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195978</xdr:colOff>
      <xdr:row>211</xdr:row>
      <xdr:rowOff>154880</xdr:rowOff>
    </xdr:from>
    <xdr:to>
      <xdr:col>31</xdr:col>
      <xdr:colOff>302012</xdr:colOff>
      <xdr:row>232</xdr:row>
      <xdr:rowOff>263292</xdr:rowOff>
    </xdr:to>
    <xdr:graphicFrame macro="">
      <xdr:nvGraphicFramePr>
        <xdr:cNvPr id="6" name="Gráfico 5">
          <a:extLst>
            <a:ext uri="{FF2B5EF4-FFF2-40B4-BE49-F238E27FC236}">
              <a16:creationId xmlns:a16="http://schemas.microsoft.com/office/drawing/2014/main" id="{06939B33-822C-4B59-A365-EFF2F5CF2A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1</xdr:col>
      <xdr:colOff>209872</xdr:colOff>
      <xdr:row>2</xdr:row>
      <xdr:rowOff>-1</xdr:rowOff>
    </xdr:from>
    <xdr:ext cx="1368849" cy="1194122"/>
    <xdr:pic>
      <xdr:nvPicPr>
        <xdr:cNvPr id="7" name="1 Imagen" descr="Resultado de imagen para gobierno regional de arequipa">
          <a:extLst>
            <a:ext uri="{FF2B5EF4-FFF2-40B4-BE49-F238E27FC236}">
              <a16:creationId xmlns:a16="http://schemas.microsoft.com/office/drawing/2014/main" id="{45264420-F8C4-47B8-A751-F2D7894792D4}"/>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9472" y="374649"/>
          <a:ext cx="1368849" cy="119412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418900</xdr:colOff>
      <xdr:row>2</xdr:row>
      <xdr:rowOff>79375</xdr:rowOff>
    </xdr:from>
    <xdr:ext cx="2511684" cy="912844"/>
    <xdr:pic>
      <xdr:nvPicPr>
        <xdr:cNvPr id="8" name="2 Imagen" descr="Resultado de imagen para AUTODEMA">
          <a:extLst>
            <a:ext uri="{FF2B5EF4-FFF2-40B4-BE49-F238E27FC236}">
              <a16:creationId xmlns:a16="http://schemas.microsoft.com/office/drawing/2014/main" id="{40E130FD-D660-4088-94AE-40D9CC0561F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9767350" y="454025"/>
          <a:ext cx="2511684" cy="91284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34</xdr:col>
      <xdr:colOff>478999</xdr:colOff>
      <xdr:row>25</xdr:row>
      <xdr:rowOff>113221</xdr:rowOff>
    </xdr:from>
    <xdr:to>
      <xdr:col>40</xdr:col>
      <xdr:colOff>528068</xdr:colOff>
      <xdr:row>34</xdr:row>
      <xdr:rowOff>54051</xdr:rowOff>
    </xdr:to>
    <xdr:sp macro="" textlink="">
      <xdr:nvSpPr>
        <xdr:cNvPr id="9" name="Flecha abajo 9">
          <a:extLst>
            <a:ext uri="{FF2B5EF4-FFF2-40B4-BE49-F238E27FC236}">
              <a16:creationId xmlns:a16="http://schemas.microsoft.com/office/drawing/2014/main" id="{4DC11D02-5D87-42F1-8297-688ACAEB91A8}"/>
            </a:ext>
          </a:extLst>
        </xdr:cNvPr>
        <xdr:cNvSpPr/>
      </xdr:nvSpPr>
      <xdr:spPr>
        <a:xfrm>
          <a:off x="31295549" y="7390321"/>
          <a:ext cx="4621069" cy="5611380"/>
        </a:xfrm>
        <a:prstGeom prst="down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PE" sz="3600" b="0" cap="none" spc="0">
              <a:ln w="0"/>
              <a:solidFill>
                <a:schemeClr val="tx1"/>
              </a:solidFill>
              <a:effectLst>
                <a:outerShdw blurRad="38100" dist="19050" dir="2700000" algn="tl" rotWithShape="0">
                  <a:schemeClr val="dk1">
                    <a:alpha val="40000"/>
                  </a:schemeClr>
                </a:outerShdw>
              </a:effectLst>
            </a:rPr>
            <a:t>OBSERVAR</a:t>
          </a:r>
          <a:r>
            <a:rPr lang="es-PE" sz="3600" b="0" cap="none" spc="0" baseline="0">
              <a:ln w="0"/>
              <a:solidFill>
                <a:schemeClr val="tx1"/>
              </a:solidFill>
              <a:effectLst>
                <a:outerShdw blurRad="38100" dist="19050" dir="2700000" algn="tl" rotWithShape="0">
                  <a:schemeClr val="dk1">
                    <a:alpha val="40000"/>
                  </a:schemeClr>
                </a:outerShdw>
              </a:effectLst>
            </a:rPr>
            <a:t> ABAJO</a:t>
          </a:r>
          <a:endParaRPr lang="es-PE" sz="500"/>
        </a:p>
      </xdr:txBody>
    </xdr:sp>
    <xdr:clientData/>
  </xdr:twoCellAnchor>
  <xdr:twoCellAnchor>
    <xdr:from>
      <xdr:col>41</xdr:col>
      <xdr:colOff>534655</xdr:colOff>
      <xdr:row>76</xdr:row>
      <xdr:rowOff>126101</xdr:rowOff>
    </xdr:from>
    <xdr:to>
      <xdr:col>48</xdr:col>
      <xdr:colOff>502906</xdr:colOff>
      <xdr:row>96</xdr:row>
      <xdr:rowOff>192733</xdr:rowOff>
    </xdr:to>
    <xdr:sp macro="" textlink="">
      <xdr:nvSpPr>
        <xdr:cNvPr id="10" name="Flecha abajo 20">
          <a:extLst>
            <a:ext uri="{FF2B5EF4-FFF2-40B4-BE49-F238E27FC236}">
              <a16:creationId xmlns:a16="http://schemas.microsoft.com/office/drawing/2014/main" id="{36289494-8F3E-449B-B199-58D50F4E3869}"/>
            </a:ext>
          </a:extLst>
        </xdr:cNvPr>
        <xdr:cNvSpPr/>
      </xdr:nvSpPr>
      <xdr:spPr>
        <a:xfrm>
          <a:off x="36685205" y="31482401"/>
          <a:ext cx="5302251" cy="6035632"/>
        </a:xfrm>
        <a:prstGeom prst="down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PE" sz="3600" b="0" cap="none" spc="0">
              <a:ln w="0"/>
              <a:solidFill>
                <a:schemeClr val="tx1"/>
              </a:solidFill>
              <a:effectLst>
                <a:outerShdw blurRad="38100" dist="19050" dir="2700000" algn="tl" rotWithShape="0">
                  <a:schemeClr val="dk1">
                    <a:alpha val="40000"/>
                  </a:schemeClr>
                </a:outerShdw>
              </a:effectLst>
            </a:rPr>
            <a:t>OBSERVAR</a:t>
          </a:r>
          <a:r>
            <a:rPr lang="es-PE" sz="3600" b="0" cap="none" spc="0" baseline="0">
              <a:ln w="0"/>
              <a:solidFill>
                <a:schemeClr val="tx1"/>
              </a:solidFill>
              <a:effectLst>
                <a:outerShdw blurRad="38100" dist="19050" dir="2700000" algn="tl" rotWithShape="0">
                  <a:schemeClr val="dk1">
                    <a:alpha val="40000"/>
                  </a:schemeClr>
                </a:outerShdw>
              </a:effectLst>
            </a:rPr>
            <a:t> ABAJO</a:t>
          </a:r>
          <a:endParaRPr lang="es-PE" sz="500"/>
        </a:p>
      </xdr:txBody>
    </xdr:sp>
    <xdr:clientData/>
  </xdr:twoCellAnchor>
  <xdr:twoCellAnchor>
    <xdr:from>
      <xdr:col>35</xdr:col>
      <xdr:colOff>93451</xdr:colOff>
      <xdr:row>180</xdr:row>
      <xdr:rowOff>264604</xdr:rowOff>
    </xdr:from>
    <xdr:to>
      <xdr:col>41</xdr:col>
      <xdr:colOff>179716</xdr:colOff>
      <xdr:row>200</xdr:row>
      <xdr:rowOff>233633</xdr:rowOff>
    </xdr:to>
    <xdr:sp macro="" textlink="">
      <xdr:nvSpPr>
        <xdr:cNvPr id="11" name="Flecha abajo 23">
          <a:extLst>
            <a:ext uri="{FF2B5EF4-FFF2-40B4-BE49-F238E27FC236}">
              <a16:creationId xmlns:a16="http://schemas.microsoft.com/office/drawing/2014/main" id="{28BEEB04-C717-48DC-B500-A2725C111CFB}"/>
            </a:ext>
          </a:extLst>
        </xdr:cNvPr>
        <xdr:cNvSpPr/>
      </xdr:nvSpPr>
      <xdr:spPr>
        <a:xfrm>
          <a:off x="31672001" y="79671354"/>
          <a:ext cx="4658265" cy="5938029"/>
        </a:xfrm>
        <a:prstGeom prst="down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PE" sz="3600" b="0" cap="none" spc="0">
              <a:ln w="0"/>
              <a:solidFill>
                <a:schemeClr val="tx1"/>
              </a:solidFill>
              <a:effectLst>
                <a:outerShdw blurRad="38100" dist="19050" dir="2700000" algn="tl" rotWithShape="0">
                  <a:schemeClr val="dk1">
                    <a:alpha val="40000"/>
                  </a:schemeClr>
                </a:outerShdw>
              </a:effectLst>
            </a:rPr>
            <a:t>OBSERVAR</a:t>
          </a:r>
          <a:r>
            <a:rPr lang="es-PE" sz="3600" b="0" cap="none" spc="0" baseline="0">
              <a:ln w="0"/>
              <a:solidFill>
                <a:schemeClr val="tx1"/>
              </a:solidFill>
              <a:effectLst>
                <a:outerShdw blurRad="38100" dist="19050" dir="2700000" algn="tl" rotWithShape="0">
                  <a:schemeClr val="dk1">
                    <a:alpha val="40000"/>
                  </a:schemeClr>
                </a:outerShdw>
              </a:effectLst>
            </a:rPr>
            <a:t> ABAJO</a:t>
          </a:r>
          <a:endParaRPr lang="es-PE" sz="500"/>
        </a:p>
      </xdr:txBody>
    </xdr:sp>
    <xdr:clientData/>
  </xdr:twoCellAnchor>
  <xdr:twoCellAnchor>
    <xdr:from>
      <xdr:col>39</xdr:col>
      <xdr:colOff>634460</xdr:colOff>
      <xdr:row>220</xdr:row>
      <xdr:rowOff>243277</xdr:rowOff>
    </xdr:from>
    <xdr:to>
      <xdr:col>45</xdr:col>
      <xdr:colOff>295284</xdr:colOff>
      <xdr:row>240</xdr:row>
      <xdr:rowOff>168232</xdr:rowOff>
    </xdr:to>
    <xdr:sp macro="" textlink="">
      <xdr:nvSpPr>
        <xdr:cNvPr id="12" name="Flecha abajo 24">
          <a:extLst>
            <a:ext uri="{FF2B5EF4-FFF2-40B4-BE49-F238E27FC236}">
              <a16:creationId xmlns:a16="http://schemas.microsoft.com/office/drawing/2014/main" id="{BC3E8512-4B4A-4ADC-BBD8-3A6577FDA219}"/>
            </a:ext>
          </a:extLst>
        </xdr:cNvPr>
        <xdr:cNvSpPr/>
      </xdr:nvSpPr>
      <xdr:spPr>
        <a:xfrm>
          <a:off x="35261010" y="102173477"/>
          <a:ext cx="4232824" cy="5893955"/>
        </a:xfrm>
        <a:prstGeom prst="down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PE" sz="3600" b="0" cap="none" spc="0">
              <a:ln w="0"/>
              <a:solidFill>
                <a:schemeClr val="tx1"/>
              </a:solidFill>
              <a:effectLst>
                <a:outerShdw blurRad="38100" dist="19050" dir="2700000" algn="tl" rotWithShape="0">
                  <a:schemeClr val="dk1">
                    <a:alpha val="40000"/>
                  </a:schemeClr>
                </a:outerShdw>
              </a:effectLst>
            </a:rPr>
            <a:t>HASTA AQUI</a:t>
          </a:r>
          <a:endParaRPr lang="es-PE" sz="500"/>
        </a:p>
      </xdr:txBody>
    </xdr:sp>
    <xdr:clientData/>
  </xdr:twoCellAnchor>
  <xdr:twoCellAnchor>
    <xdr:from>
      <xdr:col>4</xdr:col>
      <xdr:colOff>218291</xdr:colOff>
      <xdr:row>34</xdr:row>
      <xdr:rowOff>239184</xdr:rowOff>
    </xdr:from>
    <xdr:to>
      <xdr:col>29</xdr:col>
      <xdr:colOff>236262</xdr:colOff>
      <xdr:row>47</xdr:row>
      <xdr:rowOff>15487</xdr:rowOff>
    </xdr:to>
    <xdr:sp macro="" textlink="">
      <xdr:nvSpPr>
        <xdr:cNvPr id="13" name="Rectángulo 15">
          <a:extLst>
            <a:ext uri="{FF2B5EF4-FFF2-40B4-BE49-F238E27FC236}">
              <a16:creationId xmlns:a16="http://schemas.microsoft.com/office/drawing/2014/main" id="{0043628C-6FA4-4A56-92E8-3D4E3628D5F5}"/>
            </a:ext>
          </a:extLst>
        </xdr:cNvPr>
        <xdr:cNvSpPr/>
      </xdr:nvSpPr>
      <xdr:spPr>
        <a:xfrm>
          <a:off x="7559511" y="10104916"/>
          <a:ext cx="19625531" cy="3044230"/>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s-PE" sz="2400" baseline="0"/>
        </a:p>
        <a:p>
          <a:pPr algn="l"/>
          <a:r>
            <a:rPr lang="es-PE" sz="2400"/>
            <a:t>Los precios en general de la papa han estado bajos</a:t>
          </a:r>
          <a:r>
            <a:rPr lang="es-PE" sz="2400" baseline="0"/>
            <a:t> generando perdidas economicas a las personas que invirtieron en este cultivo, esto se ha visto afectado por la situación coyuntural que se ha estado viviendo a nivel mundial por el Covid-19. Los precios bajos han generado el malestar de los agricultores porque en algunos casos se ha provocado una descapitalización para las siguientes temporadas de cultivo. Se ha observado que el precio de la papa se ha mantenido en las ultimas semanas, sin embargo en la papa canchan si se ha visto una ligera caida en el precio. </a:t>
          </a:r>
        </a:p>
        <a:p>
          <a:pPr algn="l"/>
          <a:r>
            <a:rPr lang="es-PE" sz="2400" baseline="0"/>
            <a:t>Analizando los precios el que mayor ha sido resaltado ha sido la papa peruanita y luego esta la papa huayro. </a:t>
          </a:r>
        </a:p>
        <a:p>
          <a:pPr algn="l"/>
          <a:r>
            <a:rPr lang="es-PE" sz="2400" baseline="0"/>
            <a:t>Para el cierre del año en la semana 51 el precio de la papa canchan termino en S/0.65, la papa huayro S/.1.80 , la papa peruanita S/1.90, la papa única S/.0.60 y por último la papa yungay S/.0.75. Siendo la de mayor precio la peruanita, posterior le sigue la variedad huayro.</a:t>
          </a:r>
        </a:p>
        <a:p>
          <a:pPr algn="l"/>
          <a:endParaRPr lang="es-PE" sz="24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233682</xdr:colOff>
      <xdr:row>13</xdr:row>
      <xdr:rowOff>11835</xdr:rowOff>
    </xdr:from>
    <xdr:to>
      <xdr:col>29</xdr:col>
      <xdr:colOff>72617</xdr:colOff>
      <xdr:row>29</xdr:row>
      <xdr:rowOff>0</xdr:rowOff>
    </xdr:to>
    <xdr:graphicFrame macro="">
      <xdr:nvGraphicFramePr>
        <xdr:cNvPr id="2" name="Gráfico 1">
          <a:extLst>
            <a:ext uri="{FF2B5EF4-FFF2-40B4-BE49-F238E27FC236}">
              <a16:creationId xmlns:a16="http://schemas.microsoft.com/office/drawing/2014/main" id="{A4E2E9F7-B311-4811-890D-6B0FB104D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189283</xdr:colOff>
      <xdr:row>58</xdr:row>
      <xdr:rowOff>266551</xdr:rowOff>
    </xdr:from>
    <xdr:to>
      <xdr:col>30</xdr:col>
      <xdr:colOff>709369</xdr:colOff>
      <xdr:row>76</xdr:row>
      <xdr:rowOff>46463</xdr:rowOff>
    </xdr:to>
    <xdr:graphicFrame macro="">
      <xdr:nvGraphicFramePr>
        <xdr:cNvPr id="3" name="Gráfico 2">
          <a:extLst>
            <a:ext uri="{FF2B5EF4-FFF2-40B4-BE49-F238E27FC236}">
              <a16:creationId xmlns:a16="http://schemas.microsoft.com/office/drawing/2014/main" id="{1119F8A1-AA69-4D82-BEBA-092AAEB6A2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451748</xdr:colOff>
      <xdr:row>107</xdr:row>
      <xdr:rowOff>151224</xdr:rowOff>
    </xdr:from>
    <xdr:to>
      <xdr:col>30</xdr:col>
      <xdr:colOff>489036</xdr:colOff>
      <xdr:row>124</xdr:row>
      <xdr:rowOff>0</xdr:rowOff>
    </xdr:to>
    <xdr:graphicFrame macro="">
      <xdr:nvGraphicFramePr>
        <xdr:cNvPr id="4" name="Gráfico 3">
          <a:extLst>
            <a:ext uri="{FF2B5EF4-FFF2-40B4-BE49-F238E27FC236}">
              <a16:creationId xmlns:a16="http://schemas.microsoft.com/office/drawing/2014/main" id="{0326374A-0EA4-40BF-AFD5-44DC0FFE84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192553</xdr:colOff>
      <xdr:row>150</xdr:row>
      <xdr:rowOff>148503</xdr:rowOff>
    </xdr:from>
    <xdr:to>
      <xdr:col>32</xdr:col>
      <xdr:colOff>466096</xdr:colOff>
      <xdr:row>167</xdr:row>
      <xdr:rowOff>0</xdr:rowOff>
    </xdr:to>
    <xdr:graphicFrame macro="">
      <xdr:nvGraphicFramePr>
        <xdr:cNvPr id="5" name="Gráfico 4">
          <a:extLst>
            <a:ext uri="{FF2B5EF4-FFF2-40B4-BE49-F238E27FC236}">
              <a16:creationId xmlns:a16="http://schemas.microsoft.com/office/drawing/2014/main" id="{F4A6A18A-486A-4EF2-BC5D-3D48179183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195978</xdr:colOff>
      <xdr:row>187</xdr:row>
      <xdr:rowOff>154880</xdr:rowOff>
    </xdr:from>
    <xdr:to>
      <xdr:col>31</xdr:col>
      <xdr:colOff>302012</xdr:colOff>
      <xdr:row>204</xdr:row>
      <xdr:rowOff>0</xdr:rowOff>
    </xdr:to>
    <xdr:graphicFrame macro="">
      <xdr:nvGraphicFramePr>
        <xdr:cNvPr id="6" name="Gráfico 5">
          <a:extLst>
            <a:ext uri="{FF2B5EF4-FFF2-40B4-BE49-F238E27FC236}">
              <a16:creationId xmlns:a16="http://schemas.microsoft.com/office/drawing/2014/main" id="{EEF73DC5-5FC3-4BAD-86A6-FDB050B396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1</xdr:col>
      <xdr:colOff>209872</xdr:colOff>
      <xdr:row>2</xdr:row>
      <xdr:rowOff>-1</xdr:rowOff>
    </xdr:from>
    <xdr:ext cx="1368849" cy="1194122"/>
    <xdr:pic>
      <xdr:nvPicPr>
        <xdr:cNvPr id="7" name="1 Imagen" descr="Resultado de imagen para gobierno regional de arequipa">
          <a:extLst>
            <a:ext uri="{FF2B5EF4-FFF2-40B4-BE49-F238E27FC236}">
              <a16:creationId xmlns:a16="http://schemas.microsoft.com/office/drawing/2014/main" id="{FF7BEBA7-29C0-4FB6-BC51-D9D8C86AA35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9472" y="374649"/>
          <a:ext cx="1368849" cy="119412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418900</xdr:colOff>
      <xdr:row>2</xdr:row>
      <xdr:rowOff>79375</xdr:rowOff>
    </xdr:from>
    <xdr:ext cx="2511684" cy="912844"/>
    <xdr:pic>
      <xdr:nvPicPr>
        <xdr:cNvPr id="8" name="2 Imagen" descr="Resultado de imagen para AUTODEMA">
          <a:extLst>
            <a:ext uri="{FF2B5EF4-FFF2-40B4-BE49-F238E27FC236}">
              <a16:creationId xmlns:a16="http://schemas.microsoft.com/office/drawing/2014/main" id="{CF833974-1D8C-4990-9EB6-3800EFE0483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9767350" y="454025"/>
          <a:ext cx="2511684" cy="91284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34</xdr:col>
      <xdr:colOff>478999</xdr:colOff>
      <xdr:row>25</xdr:row>
      <xdr:rowOff>113221</xdr:rowOff>
    </xdr:from>
    <xdr:to>
      <xdr:col>40</xdr:col>
      <xdr:colOff>528068</xdr:colOff>
      <xdr:row>29</xdr:row>
      <xdr:rowOff>0</xdr:rowOff>
    </xdr:to>
    <xdr:sp macro="" textlink="">
      <xdr:nvSpPr>
        <xdr:cNvPr id="9" name="Flecha abajo 9">
          <a:extLst>
            <a:ext uri="{FF2B5EF4-FFF2-40B4-BE49-F238E27FC236}">
              <a16:creationId xmlns:a16="http://schemas.microsoft.com/office/drawing/2014/main" id="{51D3E9AC-780C-4650-8161-851058F10BEA}"/>
            </a:ext>
          </a:extLst>
        </xdr:cNvPr>
        <xdr:cNvSpPr/>
      </xdr:nvSpPr>
      <xdr:spPr>
        <a:xfrm>
          <a:off x="31295549" y="7390321"/>
          <a:ext cx="4621069" cy="2626880"/>
        </a:xfrm>
        <a:prstGeom prst="down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PE" sz="3600" b="0" cap="none" spc="0">
              <a:ln w="0"/>
              <a:solidFill>
                <a:schemeClr val="tx1"/>
              </a:solidFill>
              <a:effectLst>
                <a:outerShdw blurRad="38100" dist="19050" dir="2700000" algn="tl" rotWithShape="0">
                  <a:schemeClr val="dk1">
                    <a:alpha val="40000"/>
                  </a:schemeClr>
                </a:outerShdw>
              </a:effectLst>
            </a:rPr>
            <a:t>OBSERVAR</a:t>
          </a:r>
          <a:r>
            <a:rPr lang="es-PE" sz="3600" b="0" cap="none" spc="0" baseline="0">
              <a:ln w="0"/>
              <a:solidFill>
                <a:schemeClr val="tx1"/>
              </a:solidFill>
              <a:effectLst>
                <a:outerShdw blurRad="38100" dist="19050" dir="2700000" algn="tl" rotWithShape="0">
                  <a:schemeClr val="dk1">
                    <a:alpha val="40000"/>
                  </a:schemeClr>
                </a:outerShdw>
              </a:effectLst>
            </a:rPr>
            <a:t> ABAJO</a:t>
          </a:r>
          <a:endParaRPr lang="es-PE" sz="500"/>
        </a:p>
      </xdr:txBody>
    </xdr:sp>
    <xdr:clientData/>
  </xdr:twoCellAnchor>
  <xdr:twoCellAnchor>
    <xdr:from>
      <xdr:col>41</xdr:col>
      <xdr:colOff>534655</xdr:colOff>
      <xdr:row>70</xdr:row>
      <xdr:rowOff>126101</xdr:rowOff>
    </xdr:from>
    <xdr:to>
      <xdr:col>48</xdr:col>
      <xdr:colOff>502906</xdr:colOff>
      <xdr:row>84</xdr:row>
      <xdr:rowOff>192733</xdr:rowOff>
    </xdr:to>
    <xdr:sp macro="" textlink="">
      <xdr:nvSpPr>
        <xdr:cNvPr id="10" name="Flecha abajo 20">
          <a:extLst>
            <a:ext uri="{FF2B5EF4-FFF2-40B4-BE49-F238E27FC236}">
              <a16:creationId xmlns:a16="http://schemas.microsoft.com/office/drawing/2014/main" id="{41B4EAC4-9DE1-4EE2-A058-BAFF25028B55}"/>
            </a:ext>
          </a:extLst>
        </xdr:cNvPr>
        <xdr:cNvSpPr/>
      </xdr:nvSpPr>
      <xdr:spPr>
        <a:xfrm>
          <a:off x="36685205" y="21239851"/>
          <a:ext cx="5302251" cy="5178382"/>
        </a:xfrm>
        <a:prstGeom prst="down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PE" sz="3600" b="0" cap="none" spc="0">
              <a:ln w="0"/>
              <a:solidFill>
                <a:schemeClr val="tx1"/>
              </a:solidFill>
              <a:effectLst>
                <a:outerShdw blurRad="38100" dist="19050" dir="2700000" algn="tl" rotWithShape="0">
                  <a:schemeClr val="dk1">
                    <a:alpha val="40000"/>
                  </a:schemeClr>
                </a:outerShdw>
              </a:effectLst>
            </a:rPr>
            <a:t>OBSERVAR</a:t>
          </a:r>
          <a:r>
            <a:rPr lang="es-PE" sz="3600" b="0" cap="none" spc="0" baseline="0">
              <a:ln w="0"/>
              <a:solidFill>
                <a:schemeClr val="tx1"/>
              </a:solidFill>
              <a:effectLst>
                <a:outerShdw blurRad="38100" dist="19050" dir="2700000" algn="tl" rotWithShape="0">
                  <a:schemeClr val="dk1">
                    <a:alpha val="40000"/>
                  </a:schemeClr>
                </a:outerShdw>
              </a:effectLst>
            </a:rPr>
            <a:t> ABAJO</a:t>
          </a:r>
          <a:endParaRPr lang="es-PE" sz="500"/>
        </a:p>
      </xdr:txBody>
    </xdr:sp>
    <xdr:clientData/>
  </xdr:twoCellAnchor>
  <xdr:twoCellAnchor>
    <xdr:from>
      <xdr:col>35</xdr:col>
      <xdr:colOff>93451</xdr:colOff>
      <xdr:row>162</xdr:row>
      <xdr:rowOff>264604</xdr:rowOff>
    </xdr:from>
    <xdr:to>
      <xdr:col>41</xdr:col>
      <xdr:colOff>179716</xdr:colOff>
      <xdr:row>176</xdr:row>
      <xdr:rowOff>233633</xdr:rowOff>
    </xdr:to>
    <xdr:sp macro="" textlink="">
      <xdr:nvSpPr>
        <xdr:cNvPr id="11" name="Flecha abajo 23">
          <a:extLst>
            <a:ext uri="{FF2B5EF4-FFF2-40B4-BE49-F238E27FC236}">
              <a16:creationId xmlns:a16="http://schemas.microsoft.com/office/drawing/2014/main" id="{2D54CC9B-102F-40E4-BE0A-A3040AD97A69}"/>
            </a:ext>
          </a:extLst>
        </xdr:cNvPr>
        <xdr:cNvSpPr/>
      </xdr:nvSpPr>
      <xdr:spPr>
        <a:xfrm>
          <a:off x="31672001" y="46606904"/>
          <a:ext cx="4658265" cy="5036329"/>
        </a:xfrm>
        <a:prstGeom prst="down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PE" sz="3600" b="0" cap="none" spc="0">
              <a:ln w="0"/>
              <a:solidFill>
                <a:schemeClr val="tx1"/>
              </a:solidFill>
              <a:effectLst>
                <a:outerShdw blurRad="38100" dist="19050" dir="2700000" algn="tl" rotWithShape="0">
                  <a:schemeClr val="dk1">
                    <a:alpha val="40000"/>
                  </a:schemeClr>
                </a:outerShdw>
              </a:effectLst>
            </a:rPr>
            <a:t>OBSERVAR</a:t>
          </a:r>
          <a:r>
            <a:rPr lang="es-PE" sz="3600" b="0" cap="none" spc="0" baseline="0">
              <a:ln w="0"/>
              <a:solidFill>
                <a:schemeClr val="tx1"/>
              </a:solidFill>
              <a:effectLst>
                <a:outerShdw blurRad="38100" dist="19050" dir="2700000" algn="tl" rotWithShape="0">
                  <a:schemeClr val="dk1">
                    <a:alpha val="40000"/>
                  </a:schemeClr>
                </a:outerShdw>
              </a:effectLst>
            </a:rPr>
            <a:t> ABAJO</a:t>
          </a:r>
          <a:endParaRPr lang="es-PE" sz="500"/>
        </a:p>
      </xdr:txBody>
    </xdr:sp>
    <xdr:clientData/>
  </xdr:twoCellAnchor>
  <xdr:twoCellAnchor>
    <xdr:from>
      <xdr:col>39</xdr:col>
      <xdr:colOff>634460</xdr:colOff>
      <xdr:row>196</xdr:row>
      <xdr:rowOff>243277</xdr:rowOff>
    </xdr:from>
    <xdr:to>
      <xdr:col>45</xdr:col>
      <xdr:colOff>295284</xdr:colOff>
      <xdr:row>210</xdr:row>
      <xdr:rowOff>168232</xdr:rowOff>
    </xdr:to>
    <xdr:sp macro="" textlink="">
      <xdr:nvSpPr>
        <xdr:cNvPr id="12" name="Flecha abajo 24">
          <a:extLst>
            <a:ext uri="{FF2B5EF4-FFF2-40B4-BE49-F238E27FC236}">
              <a16:creationId xmlns:a16="http://schemas.microsoft.com/office/drawing/2014/main" id="{47815459-12E3-47CF-8228-A83C428C1A04}"/>
            </a:ext>
          </a:extLst>
        </xdr:cNvPr>
        <xdr:cNvSpPr/>
      </xdr:nvSpPr>
      <xdr:spPr>
        <a:xfrm>
          <a:off x="35261010" y="56593177"/>
          <a:ext cx="4232824" cy="5385955"/>
        </a:xfrm>
        <a:prstGeom prst="down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PE" sz="3600" b="0" cap="none" spc="0">
              <a:ln w="0"/>
              <a:solidFill>
                <a:schemeClr val="tx1"/>
              </a:solidFill>
              <a:effectLst>
                <a:outerShdw blurRad="38100" dist="19050" dir="2700000" algn="tl" rotWithShape="0">
                  <a:schemeClr val="dk1">
                    <a:alpha val="40000"/>
                  </a:schemeClr>
                </a:outerShdw>
              </a:effectLst>
            </a:rPr>
            <a:t>HASTA AQUI</a:t>
          </a:r>
          <a:endParaRPr lang="es-PE" sz="500"/>
        </a:p>
      </xdr:txBody>
    </xdr:sp>
    <xdr:clientData/>
  </xdr:twoCellAnchor>
  <xdr:twoCellAnchor>
    <xdr:from>
      <xdr:col>4</xdr:col>
      <xdr:colOff>202803</xdr:colOff>
      <xdr:row>30</xdr:row>
      <xdr:rowOff>6868</xdr:rowOff>
    </xdr:from>
    <xdr:to>
      <xdr:col>29</xdr:col>
      <xdr:colOff>220774</xdr:colOff>
      <xdr:row>42</xdr:row>
      <xdr:rowOff>61951</xdr:rowOff>
    </xdr:to>
    <xdr:sp macro="" textlink="">
      <xdr:nvSpPr>
        <xdr:cNvPr id="13" name="Rectángulo 15">
          <a:extLst>
            <a:ext uri="{FF2B5EF4-FFF2-40B4-BE49-F238E27FC236}">
              <a16:creationId xmlns:a16="http://schemas.microsoft.com/office/drawing/2014/main" id="{F6A20892-2381-4501-9659-A47B7FBFDDE2}"/>
            </a:ext>
          </a:extLst>
        </xdr:cNvPr>
        <xdr:cNvSpPr/>
      </xdr:nvSpPr>
      <xdr:spPr>
        <a:xfrm>
          <a:off x="7544023" y="8664551"/>
          <a:ext cx="19625531" cy="3075205"/>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r>
            <a:rPr lang="es-PE" sz="2400" baseline="0"/>
            <a:t>Se observa en el precio de la variedad de Canchan que el precio inicia con S/1.00, terminando el mes en S/1.50.  La papa variedad Huayro inicio con S/.1.5 terminando S/1.4. La variedad Peruanita inicio con S/2.1 y termino en S/2.2. Para la variedad Unica inicio en S/0.95 y termio en S/1.50 se obsevo la tendencia a la alza. Para la variedad Yungay inicio con S/0.7 y termino en S/.1.0 . Para el mes de Mayo la variedad Canchan inicio con S/1.50 tendiendo a una ligera baja llegando a S/1.45, para la papa Huayro inicio con S/1.00, para la papa Peruanita se quedo en S/1.40. Para la variedad Unica se matuvo en S/1.50 y para la papa Yungay esta en S/0.90. En la última semana 21 el precio para la variedad canchan bajo a S/1.30; para la variedad de huayro tambien bajo S/1.10 y para la peruanita se mantuvo en S/1.4 de igual manera para la variedad unica y terminando con la yungay bajo a S/0.85. </a:t>
          </a:r>
        </a:p>
        <a:p>
          <a:pPr algn="l"/>
          <a:endParaRPr lang="es-PE" sz="24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opip/AppData/Roaming/Microsoft/Excel/precios%20semanales%20(version%201).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pa-Minoristas "/>
      <sheetName val="Papa-Mayoristas"/>
      <sheetName val="Ajo-Minoristas"/>
      <sheetName val="Ajo-Mayoristas"/>
      <sheetName val="Cebolla-minoristas"/>
      <sheetName val="Cebolla-mayoristas"/>
      <sheetName val="Vainita-minoristas"/>
      <sheetName val="Vainita-Mayoristas"/>
      <sheetName val="Tomate-Minoristas"/>
      <sheetName val="Tomate-Mayoristas"/>
      <sheetName val="Zapallo-Minoristas"/>
      <sheetName val="Zapallo-Mayoristas"/>
      <sheetName val="Alverja-Minoristas"/>
      <sheetName val="Alberja-Mayoristas"/>
      <sheetName val="Zanahoria-Minoristas"/>
      <sheetName val="Zanahoria-Mayoristas"/>
      <sheetName val="Haba-Minorista"/>
      <sheetName val="Haba-Mayorista"/>
      <sheetName val="Paprika-Minorista"/>
      <sheetName val="Paprika-Mayorista"/>
    </sheetNames>
    <sheetDataSet>
      <sheetData sheetId="0">
        <row r="13">
          <cell r="R13">
            <v>1.45</v>
          </cell>
        </row>
        <row r="14">
          <cell r="R14">
            <v>1.325</v>
          </cell>
        </row>
        <row r="15">
          <cell r="R15">
            <v>1.3</v>
          </cell>
        </row>
        <row r="16">
          <cell r="R16">
            <v>1.3500000000000003</v>
          </cell>
        </row>
        <row r="17">
          <cell r="R17">
            <v>1.42</v>
          </cell>
        </row>
        <row r="18">
          <cell r="R18">
            <v>1.4500000000000002</v>
          </cell>
        </row>
        <row r="19">
          <cell r="R19">
            <v>1.3363636363636362</v>
          </cell>
        </row>
        <row r="20">
          <cell r="R20">
            <v>1.3916666666666666</v>
          </cell>
        </row>
        <row r="21">
          <cell r="R21">
            <v>1.4833333333333334</v>
          </cell>
        </row>
        <row r="22">
          <cell r="R22">
            <v>1.3500000000000003</v>
          </cell>
        </row>
        <row r="23">
          <cell r="R23">
            <v>1.2666666666666668</v>
          </cell>
        </row>
        <row r="24">
          <cell r="R24">
            <v>1.2500000000000002</v>
          </cell>
        </row>
        <row r="25">
          <cell r="R25">
            <v>1.3000000000000003</v>
          </cell>
        </row>
        <row r="26">
          <cell r="R26">
            <v>1.2750000000000004</v>
          </cell>
        </row>
        <row r="27">
          <cell r="R27">
            <v>1.2249999999999999</v>
          </cell>
        </row>
        <row r="28">
          <cell r="R28">
            <v>1.2416666666666667</v>
          </cell>
        </row>
        <row r="29">
          <cell r="R29">
            <v>1.3000000000000003</v>
          </cell>
        </row>
        <row r="30">
          <cell r="R30">
            <v>1.3000000000000003</v>
          </cell>
        </row>
        <row r="31">
          <cell r="R31">
            <v>1.2249999999999999</v>
          </cell>
        </row>
        <row r="32">
          <cell r="R32">
            <v>1.2750000000000004</v>
          </cell>
        </row>
        <row r="33">
          <cell r="R33">
            <v>1.3000000000000003</v>
          </cell>
        </row>
        <row r="34">
          <cell r="R34">
            <v>1.3000000000000003</v>
          </cell>
        </row>
        <row r="35">
          <cell r="R35">
            <v>1.2499999999999998</v>
          </cell>
        </row>
        <row r="36">
          <cell r="R36">
            <v>1.3</v>
          </cell>
        </row>
        <row r="37">
          <cell r="R37">
            <v>1.3833333333333337</v>
          </cell>
        </row>
        <row r="38">
          <cell r="R38">
            <v>1.0999999999999999</v>
          </cell>
        </row>
        <row r="39">
          <cell r="R39">
            <v>1.1749999999999998</v>
          </cell>
        </row>
        <row r="40">
          <cell r="R40">
            <v>1.2000000000000002</v>
          </cell>
        </row>
        <row r="41">
          <cell r="R41">
            <v>1.2500000000000002</v>
          </cell>
        </row>
        <row r="42">
          <cell r="R42">
            <v>1.2333333333333332</v>
          </cell>
        </row>
        <row r="43">
          <cell r="R43">
            <v>1.3833333333333335</v>
          </cell>
        </row>
        <row r="44">
          <cell r="R44">
            <v>1.2750000000000004</v>
          </cell>
        </row>
        <row r="45">
          <cell r="R45">
            <v>1.291666666666667</v>
          </cell>
        </row>
        <row r="46">
          <cell r="R46">
            <v>1.4083333333333334</v>
          </cell>
        </row>
        <row r="47">
          <cell r="R47">
            <v>1.3583333333333334</v>
          </cell>
        </row>
        <row r="48">
          <cell r="R48">
            <v>1.4000000000000001</v>
          </cell>
        </row>
        <row r="49">
          <cell r="R49">
            <v>1.425</v>
          </cell>
        </row>
        <row r="50">
          <cell r="R50">
            <v>1.5</v>
          </cell>
        </row>
        <row r="51">
          <cell r="R51">
            <v>1.3000000000000003</v>
          </cell>
        </row>
        <row r="52">
          <cell r="R52">
            <v>1.3000000000000003</v>
          </cell>
        </row>
        <row r="53">
          <cell r="R53">
            <v>1.3000000000000003</v>
          </cell>
        </row>
        <row r="54">
          <cell r="R54">
            <v>1.3000000000000003</v>
          </cell>
        </row>
        <row r="55">
          <cell r="R55">
            <v>1.45</v>
          </cell>
        </row>
        <row r="56">
          <cell r="R56">
            <v>1.4000000000000001</v>
          </cell>
        </row>
        <row r="57">
          <cell r="R57">
            <v>1.4000000000000001</v>
          </cell>
        </row>
        <row r="58">
          <cell r="R58">
            <v>1.5</v>
          </cell>
        </row>
        <row r="132">
          <cell r="R132">
            <v>1.45</v>
          </cell>
        </row>
        <row r="133">
          <cell r="R133">
            <v>1.9750000000000001</v>
          </cell>
        </row>
        <row r="134">
          <cell r="R134">
            <v>1.9750000000000001</v>
          </cell>
        </row>
        <row r="135">
          <cell r="R135">
            <v>2.0857142857142854</v>
          </cell>
        </row>
        <row r="136">
          <cell r="R136">
            <v>2.1</v>
          </cell>
        </row>
        <row r="137">
          <cell r="R137">
            <v>1.7250000000000001</v>
          </cell>
        </row>
        <row r="138">
          <cell r="R138">
            <v>1.8</v>
          </cell>
        </row>
        <row r="139">
          <cell r="R139">
            <v>1.6916666666666671</v>
          </cell>
        </row>
        <row r="140">
          <cell r="R140">
            <v>1.4500000000000002</v>
          </cell>
        </row>
        <row r="141">
          <cell r="R141">
            <v>1.7636363636363639</v>
          </cell>
        </row>
        <row r="142">
          <cell r="R142">
            <v>1.9666666666666668</v>
          </cell>
        </row>
        <row r="143">
          <cell r="R143">
            <v>1.9666666666666668</v>
          </cell>
        </row>
        <row r="144">
          <cell r="R144">
            <v>1.5</v>
          </cell>
        </row>
        <row r="145">
          <cell r="R145">
            <v>1.7916666666666667</v>
          </cell>
        </row>
        <row r="146">
          <cell r="R146">
            <v>1.75</v>
          </cell>
        </row>
        <row r="147">
          <cell r="R147">
            <v>1.8500000000000003</v>
          </cell>
        </row>
        <row r="148">
          <cell r="R148">
            <v>1.8000000000000005</v>
          </cell>
        </row>
        <row r="149">
          <cell r="R149">
            <v>2</v>
          </cell>
        </row>
        <row r="150">
          <cell r="R150">
            <v>1.5750000000000002</v>
          </cell>
        </row>
        <row r="151">
          <cell r="R151">
            <v>1.7250000000000003</v>
          </cell>
        </row>
        <row r="152">
          <cell r="R152">
            <v>1.8000000000000005</v>
          </cell>
        </row>
        <row r="153">
          <cell r="R153">
            <v>1.9000000000000001</v>
          </cell>
        </row>
        <row r="154">
          <cell r="R154">
            <v>1.8000000000000005</v>
          </cell>
        </row>
        <row r="155">
          <cell r="R155">
            <v>2.375</v>
          </cell>
        </row>
        <row r="156">
          <cell r="R156">
            <v>2.4333333333333331</v>
          </cell>
        </row>
        <row r="157">
          <cell r="R157">
            <v>1.9000000000000001</v>
          </cell>
        </row>
        <row r="158">
          <cell r="R158">
            <v>2.3000000000000003</v>
          </cell>
        </row>
        <row r="159">
          <cell r="R159">
            <v>2.4250000000000003</v>
          </cell>
        </row>
        <row r="160">
          <cell r="R160">
            <v>2.4833333333333329</v>
          </cell>
        </row>
        <row r="161">
          <cell r="R161">
            <v>2.4000000000000004</v>
          </cell>
        </row>
        <row r="162">
          <cell r="R162">
            <v>2.4000000000000004</v>
          </cell>
        </row>
        <row r="163">
          <cell r="R163">
            <v>2.3666666666666667</v>
          </cell>
        </row>
        <row r="164">
          <cell r="R164">
            <v>1.8000000000000005</v>
          </cell>
        </row>
        <row r="165">
          <cell r="R165">
            <v>1.9666666666666668</v>
          </cell>
        </row>
        <row r="166">
          <cell r="R166">
            <v>2</v>
          </cell>
        </row>
        <row r="167">
          <cell r="R167">
            <v>2</v>
          </cell>
        </row>
        <row r="168">
          <cell r="R168">
            <v>2.2000000000000002</v>
          </cell>
        </row>
        <row r="169">
          <cell r="R169">
            <v>2.5</v>
          </cell>
        </row>
        <row r="170">
          <cell r="R170">
            <v>2.15</v>
          </cell>
        </row>
        <row r="171">
          <cell r="R171">
            <v>2</v>
          </cell>
        </row>
        <row r="172">
          <cell r="R172">
            <v>1.9000000000000004</v>
          </cell>
        </row>
        <row r="173">
          <cell r="R173">
            <v>1.9000000000000001</v>
          </cell>
        </row>
        <row r="174">
          <cell r="R174">
            <v>1.8166666666666667</v>
          </cell>
        </row>
        <row r="175">
          <cell r="R175">
            <v>1.8000000000000005</v>
          </cell>
        </row>
        <row r="176">
          <cell r="R176">
            <v>2</v>
          </cell>
        </row>
        <row r="177">
          <cell r="R177">
            <v>2.1333333333333337</v>
          </cell>
        </row>
        <row r="178">
          <cell r="R178">
            <v>2.5</v>
          </cell>
        </row>
        <row r="246">
          <cell r="R246">
            <v>1.9</v>
          </cell>
        </row>
        <row r="247">
          <cell r="R247">
            <v>1.65</v>
          </cell>
        </row>
        <row r="248">
          <cell r="R248">
            <v>1.8571428571428572</v>
          </cell>
        </row>
        <row r="249">
          <cell r="R249">
            <v>1.8</v>
          </cell>
        </row>
        <row r="250">
          <cell r="R250">
            <v>1.9600000000000002</v>
          </cell>
        </row>
        <row r="251">
          <cell r="R251">
            <v>1.7250000000000001</v>
          </cell>
        </row>
        <row r="252">
          <cell r="R252">
            <v>1.8</v>
          </cell>
        </row>
        <row r="253">
          <cell r="R253">
            <v>1.8333333333333333</v>
          </cell>
        </row>
        <row r="254">
          <cell r="R254">
            <v>1.9166666666666667</v>
          </cell>
        </row>
        <row r="255">
          <cell r="R255">
            <v>1.9666666666666668</v>
          </cell>
        </row>
        <row r="256">
          <cell r="R256">
            <v>1.9666666666666668</v>
          </cell>
        </row>
        <row r="257">
          <cell r="R257">
            <v>1.9666666666666668</v>
          </cell>
        </row>
        <row r="258">
          <cell r="R258">
            <v>1.7500000000000002</v>
          </cell>
        </row>
        <row r="259">
          <cell r="R259">
            <v>2</v>
          </cell>
        </row>
        <row r="260">
          <cell r="R260">
            <v>1.9666666666666668</v>
          </cell>
        </row>
        <row r="261">
          <cell r="R261">
            <v>2</v>
          </cell>
        </row>
        <row r="262">
          <cell r="R262">
            <v>2</v>
          </cell>
        </row>
        <row r="263">
          <cell r="R263">
            <v>2</v>
          </cell>
        </row>
        <row r="264">
          <cell r="R264">
            <v>2</v>
          </cell>
        </row>
        <row r="265">
          <cell r="R265">
            <v>2</v>
          </cell>
        </row>
        <row r="266">
          <cell r="R266">
            <v>2</v>
          </cell>
        </row>
        <row r="267">
          <cell r="R267">
            <v>2</v>
          </cell>
        </row>
        <row r="268">
          <cell r="R268">
            <v>2</v>
          </cell>
        </row>
        <row r="269">
          <cell r="R269">
            <v>2.3833333333333333</v>
          </cell>
        </row>
        <row r="270">
          <cell r="R270">
            <v>2.4</v>
          </cell>
        </row>
        <row r="271">
          <cell r="R271">
            <v>1.9166666666666667</v>
          </cell>
        </row>
        <row r="272">
          <cell r="R272">
            <v>2.4500000000000002</v>
          </cell>
        </row>
        <row r="273">
          <cell r="R273">
            <v>2.5</v>
          </cell>
        </row>
        <row r="274">
          <cell r="R274">
            <v>2.4333333333333331</v>
          </cell>
        </row>
        <row r="275">
          <cell r="R275">
            <v>2.5</v>
          </cell>
        </row>
        <row r="276">
          <cell r="R276">
            <v>2.4916666666666667</v>
          </cell>
        </row>
        <row r="277">
          <cell r="R277">
            <v>2.3666666666666667</v>
          </cell>
        </row>
        <row r="278">
          <cell r="R278">
            <v>1.8000000000000005</v>
          </cell>
        </row>
        <row r="279">
          <cell r="R279">
            <v>1.9666666666666668</v>
          </cell>
        </row>
        <row r="280">
          <cell r="R280">
            <v>2</v>
          </cell>
        </row>
        <row r="281">
          <cell r="R281">
            <v>2</v>
          </cell>
        </row>
        <row r="282">
          <cell r="R282">
            <v>2.2000000000000002</v>
          </cell>
        </row>
        <row r="283">
          <cell r="R283">
            <v>2.5</v>
          </cell>
        </row>
        <row r="284">
          <cell r="R284">
            <v>2.15</v>
          </cell>
        </row>
        <row r="285">
          <cell r="R285">
            <v>2</v>
          </cell>
        </row>
        <row r="286">
          <cell r="R286">
            <v>1.8500000000000005</v>
          </cell>
        </row>
        <row r="287">
          <cell r="R287">
            <v>1.9000000000000001</v>
          </cell>
        </row>
        <row r="288">
          <cell r="R288">
            <v>2.2166666666666668</v>
          </cell>
        </row>
        <row r="289">
          <cell r="R289">
            <v>2</v>
          </cell>
        </row>
        <row r="290">
          <cell r="R290">
            <v>2</v>
          </cell>
        </row>
        <row r="291">
          <cell r="R291">
            <v>2.375</v>
          </cell>
        </row>
        <row r="292">
          <cell r="R292">
            <v>2.5</v>
          </cell>
        </row>
        <row r="354">
          <cell r="R354">
            <v>1.45</v>
          </cell>
        </row>
        <row r="355">
          <cell r="R355">
            <v>1.125</v>
          </cell>
        </row>
        <row r="356">
          <cell r="R356">
            <v>1.25</v>
          </cell>
        </row>
        <row r="357">
          <cell r="R357">
            <v>1.2000000000000002</v>
          </cell>
        </row>
        <row r="358">
          <cell r="R358">
            <v>1.175</v>
          </cell>
        </row>
        <row r="359">
          <cell r="R359">
            <v>1.1500000000000001</v>
          </cell>
        </row>
        <row r="360">
          <cell r="R360">
            <v>1.125</v>
          </cell>
        </row>
        <row r="361">
          <cell r="R361">
            <v>1.1249999999999998</v>
          </cell>
        </row>
        <row r="362">
          <cell r="R362">
            <v>1.4750000000000003</v>
          </cell>
        </row>
        <row r="363">
          <cell r="R363">
            <v>1.125</v>
          </cell>
        </row>
        <row r="364">
          <cell r="R364">
            <v>0.98333333333333339</v>
          </cell>
        </row>
        <row r="365">
          <cell r="R365">
            <v>1.0333333333333332</v>
          </cell>
        </row>
        <row r="366">
          <cell r="R366">
            <v>1.1999999999999997</v>
          </cell>
        </row>
        <row r="367">
          <cell r="R367">
            <v>1.075</v>
          </cell>
        </row>
        <row r="368">
          <cell r="R368">
            <v>1</v>
          </cell>
        </row>
        <row r="369">
          <cell r="R369">
            <v>1</v>
          </cell>
        </row>
        <row r="370">
          <cell r="R370">
            <v>1</v>
          </cell>
        </row>
        <row r="371">
          <cell r="R371">
            <v>1</v>
          </cell>
        </row>
        <row r="372">
          <cell r="R372">
            <v>1</v>
          </cell>
        </row>
        <row r="373">
          <cell r="R373">
            <v>1</v>
          </cell>
        </row>
        <row r="374">
          <cell r="R374">
            <v>1</v>
          </cell>
        </row>
        <row r="375">
          <cell r="R375">
            <v>1</v>
          </cell>
        </row>
        <row r="376">
          <cell r="R376">
            <v>1</v>
          </cell>
        </row>
        <row r="377">
          <cell r="R377">
            <v>0.90000000000000024</v>
          </cell>
        </row>
        <row r="378">
          <cell r="R378">
            <v>0.88333333333333364</v>
          </cell>
        </row>
        <row r="379">
          <cell r="R379">
            <v>0.69166666666666654</v>
          </cell>
        </row>
        <row r="380">
          <cell r="R380">
            <v>0.95000000000000018</v>
          </cell>
        </row>
        <row r="381">
          <cell r="R381">
            <v>0.96666666666666667</v>
          </cell>
        </row>
        <row r="382">
          <cell r="R382">
            <v>1.1333333333333333</v>
          </cell>
        </row>
        <row r="383">
          <cell r="R383">
            <v>1.0833333333333333</v>
          </cell>
        </row>
        <row r="384">
          <cell r="R384">
            <v>1.0666666666666667</v>
          </cell>
        </row>
        <row r="385">
          <cell r="R385">
            <v>1.0833333333333333</v>
          </cell>
        </row>
        <row r="386">
          <cell r="R386">
            <v>1.05</v>
          </cell>
        </row>
        <row r="387">
          <cell r="R387">
            <v>1.25</v>
          </cell>
        </row>
        <row r="388">
          <cell r="R388">
            <v>1.2249999999999999</v>
          </cell>
        </row>
        <row r="389">
          <cell r="R389">
            <v>1.2499999999999998</v>
          </cell>
        </row>
        <row r="390">
          <cell r="R390">
            <v>1.2750000000000001</v>
          </cell>
        </row>
        <row r="391">
          <cell r="R391">
            <v>1.3250000000000004</v>
          </cell>
        </row>
        <row r="392">
          <cell r="R392">
            <v>1.1999999999999997</v>
          </cell>
        </row>
        <row r="393">
          <cell r="R393">
            <v>1.0499999999999998</v>
          </cell>
        </row>
        <row r="394">
          <cell r="R394">
            <v>1.0999999999999999</v>
          </cell>
        </row>
        <row r="395">
          <cell r="R395">
            <v>1.1499999999999997</v>
          </cell>
        </row>
        <row r="396">
          <cell r="R396">
            <v>1.375</v>
          </cell>
        </row>
        <row r="397">
          <cell r="R397">
            <v>1.3000000000000003</v>
          </cell>
        </row>
        <row r="398">
          <cell r="R398">
            <v>1.3499999999999999</v>
          </cell>
        </row>
        <row r="399">
          <cell r="R399">
            <v>1.4000000000000001</v>
          </cell>
        </row>
        <row r="400">
          <cell r="R400">
            <v>1.4000000000000001</v>
          </cell>
        </row>
        <row r="462">
          <cell r="R462">
            <v>1.35</v>
          </cell>
        </row>
        <row r="463">
          <cell r="R463">
            <v>1.1499999999999999</v>
          </cell>
        </row>
        <row r="464">
          <cell r="R464">
            <v>1.1199999999999999</v>
          </cell>
        </row>
        <row r="465">
          <cell r="R465">
            <v>1.0999999999999999</v>
          </cell>
        </row>
        <row r="466">
          <cell r="R466">
            <v>1.1000000000000001</v>
          </cell>
        </row>
        <row r="467">
          <cell r="R467">
            <v>1.0499999999999998</v>
          </cell>
        </row>
        <row r="468">
          <cell r="R468">
            <v>1.0999999999999999</v>
          </cell>
        </row>
        <row r="469">
          <cell r="R469">
            <v>1.25</v>
          </cell>
        </row>
        <row r="470">
          <cell r="R470">
            <v>1.575</v>
          </cell>
        </row>
        <row r="471">
          <cell r="R471">
            <v>1.3083333333333333</v>
          </cell>
        </row>
        <row r="472">
          <cell r="R472">
            <v>1.2666666666666668</v>
          </cell>
        </row>
        <row r="473">
          <cell r="R473">
            <v>1.2333333333333336</v>
          </cell>
        </row>
        <row r="474">
          <cell r="R474">
            <v>1</v>
          </cell>
        </row>
        <row r="475">
          <cell r="R475">
            <v>1</v>
          </cell>
        </row>
        <row r="476">
          <cell r="R476">
            <v>1.0999999999999999</v>
          </cell>
        </row>
        <row r="477">
          <cell r="R477">
            <v>1.1999999999999997</v>
          </cell>
        </row>
        <row r="478">
          <cell r="R478">
            <v>1.0999999999999999</v>
          </cell>
        </row>
        <row r="479">
          <cell r="R479">
            <v>1</v>
          </cell>
        </row>
        <row r="480">
          <cell r="R480">
            <v>1</v>
          </cell>
        </row>
        <row r="481">
          <cell r="R481">
            <v>1</v>
          </cell>
        </row>
        <row r="482">
          <cell r="R482">
            <v>1</v>
          </cell>
        </row>
        <row r="483">
          <cell r="R483">
            <v>1</v>
          </cell>
        </row>
        <row r="484">
          <cell r="R484">
            <v>1</v>
          </cell>
        </row>
        <row r="485">
          <cell r="R485">
            <v>1.2666666666666668</v>
          </cell>
        </row>
        <row r="486">
          <cell r="R486">
            <v>1.2166666666666666</v>
          </cell>
        </row>
        <row r="487">
          <cell r="R487">
            <v>0.91666666666666663</v>
          </cell>
        </row>
        <row r="488">
          <cell r="R488">
            <v>1.0000000000000002</v>
          </cell>
        </row>
        <row r="489">
          <cell r="R489">
            <v>0.83333333333333348</v>
          </cell>
        </row>
        <row r="490">
          <cell r="R490">
            <v>0.96666666666666679</v>
          </cell>
        </row>
        <row r="491">
          <cell r="R491">
            <v>0.94999999999999984</v>
          </cell>
        </row>
        <row r="492">
          <cell r="R492">
            <v>0.90000000000000024</v>
          </cell>
        </row>
        <row r="493">
          <cell r="R493">
            <v>1</v>
          </cell>
        </row>
        <row r="494">
          <cell r="R494">
            <v>1.1999999999999997</v>
          </cell>
        </row>
        <row r="495">
          <cell r="R495">
            <v>1.5</v>
          </cell>
        </row>
        <row r="496">
          <cell r="R496">
            <v>1.5</v>
          </cell>
        </row>
        <row r="497">
          <cell r="R497">
            <v>1.3500000000000003</v>
          </cell>
        </row>
        <row r="498">
          <cell r="R498">
            <v>1.3000000000000003</v>
          </cell>
        </row>
        <row r="499">
          <cell r="R499">
            <v>1.3000000000000003</v>
          </cell>
        </row>
        <row r="500">
          <cell r="R500">
            <v>1.2499999999999998</v>
          </cell>
        </row>
        <row r="501">
          <cell r="R501">
            <v>1.1499999999999997</v>
          </cell>
        </row>
        <row r="502">
          <cell r="R502">
            <v>1.0999999999999999</v>
          </cell>
        </row>
        <row r="503">
          <cell r="R503">
            <v>1.2500000000000002</v>
          </cell>
        </row>
        <row r="504">
          <cell r="R504">
            <v>1.3499999999999999</v>
          </cell>
        </row>
        <row r="505">
          <cell r="R505">
            <v>1.3000000000000003</v>
          </cell>
        </row>
        <row r="506">
          <cell r="R506">
            <v>1.3000000000000003</v>
          </cell>
        </row>
        <row r="507">
          <cell r="R507">
            <v>1.4000000000000001</v>
          </cell>
        </row>
        <row r="508">
          <cell r="R508">
            <v>1.4000000000000001</v>
          </cell>
        </row>
      </sheetData>
      <sheetData sheetId="1"/>
      <sheetData sheetId="2"/>
      <sheetData sheetId="3">
        <row r="15">
          <cell r="Q15">
            <v>5.5</v>
          </cell>
        </row>
      </sheetData>
      <sheetData sheetId="4"/>
      <sheetData sheetId="5">
        <row r="13">
          <cell r="Q13">
            <v>0.9</v>
          </cell>
        </row>
      </sheetData>
      <sheetData sheetId="6">
        <row r="14">
          <cell r="Q14">
            <v>2.9</v>
          </cell>
        </row>
      </sheetData>
      <sheetData sheetId="7">
        <row r="14">
          <cell r="Q14">
            <v>2.4500000000000002</v>
          </cell>
        </row>
      </sheetData>
      <sheetData sheetId="8">
        <row r="12">
          <cell r="Q12">
            <v>1.7000000000000002</v>
          </cell>
        </row>
      </sheetData>
      <sheetData sheetId="9">
        <row r="12">
          <cell r="Q12">
            <v>1.05</v>
          </cell>
        </row>
      </sheetData>
      <sheetData sheetId="10"/>
      <sheetData sheetId="11">
        <row r="12">
          <cell r="Q12">
            <v>0.9</v>
          </cell>
        </row>
      </sheetData>
      <sheetData sheetId="12">
        <row r="12">
          <cell r="R12">
            <v>3.9166666666666665</v>
          </cell>
        </row>
      </sheetData>
      <sheetData sheetId="13"/>
      <sheetData sheetId="14">
        <row r="11">
          <cell r="Q11">
            <v>1.5</v>
          </cell>
        </row>
      </sheetData>
      <sheetData sheetId="15"/>
      <sheetData sheetId="16">
        <row r="14">
          <cell r="R14">
            <v>1.8500000000000003</v>
          </cell>
        </row>
      </sheetData>
      <sheetData sheetId="17"/>
      <sheetData sheetId="18">
        <row r="16">
          <cell r="R16">
            <v>13.333333333333334</v>
          </cell>
        </row>
      </sheetData>
      <sheetData sheetId="1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499984740745262"/>
  </sheetPr>
  <dimension ref="B2:R23"/>
  <sheetViews>
    <sheetView showGridLines="0" workbookViewId="0">
      <selection activeCell="M23" sqref="M23"/>
    </sheetView>
  </sheetViews>
  <sheetFormatPr defaultColWidth="10.90625" defaultRowHeight="14.5" x14ac:dyDescent="0.35"/>
  <cols>
    <col min="6" max="6" width="18.1796875" customWidth="1"/>
    <col min="7" max="7" width="12.81640625" customWidth="1"/>
    <col min="8" max="8" width="18.7265625" customWidth="1"/>
  </cols>
  <sheetData>
    <row r="2" spans="2:18" ht="15" thickBot="1" x14ac:dyDescent="0.4"/>
    <row r="3" spans="2:18" ht="60.75" customHeight="1" thickBot="1" x14ac:dyDescent="1.4">
      <c r="B3" s="69" t="s">
        <v>63</v>
      </c>
      <c r="C3" s="70"/>
      <c r="D3" s="70"/>
      <c r="E3" s="70"/>
      <c r="F3" s="70"/>
      <c r="G3" s="70"/>
      <c r="H3" s="70"/>
      <c r="I3" s="70"/>
      <c r="J3" s="70"/>
      <c r="K3" s="70"/>
      <c r="L3" s="70"/>
      <c r="M3" s="70"/>
      <c r="N3" s="70"/>
      <c r="O3" s="70"/>
      <c r="P3" s="70"/>
      <c r="Q3" s="70"/>
      <c r="R3" s="71"/>
    </row>
    <row r="7" spans="2:18" ht="15" thickBot="1" x14ac:dyDescent="0.4"/>
    <row r="8" spans="2:18" ht="15" customHeight="1" x14ac:dyDescent="0.35">
      <c r="B8" s="72" t="s">
        <v>64</v>
      </c>
      <c r="C8" s="73"/>
      <c r="D8" s="73"/>
      <c r="E8" s="73"/>
      <c r="F8" s="73"/>
      <c r="G8" s="73"/>
      <c r="H8" s="74"/>
    </row>
    <row r="9" spans="2:18" ht="33" customHeight="1" x14ac:dyDescent="0.35">
      <c r="B9" s="75"/>
      <c r="C9" s="76"/>
      <c r="D9" s="76"/>
      <c r="E9" s="76"/>
      <c r="F9" s="76"/>
      <c r="G9" s="76"/>
      <c r="H9" s="77"/>
    </row>
    <row r="10" spans="2:18" ht="15" customHeight="1" x14ac:dyDescent="0.35">
      <c r="B10" s="75"/>
      <c r="C10" s="76"/>
      <c r="D10" s="76"/>
      <c r="E10" s="76"/>
      <c r="F10" s="76"/>
      <c r="G10" s="76"/>
      <c r="H10" s="77"/>
    </row>
    <row r="11" spans="2:18" ht="15" customHeight="1" x14ac:dyDescent="0.35">
      <c r="B11" s="75"/>
      <c r="C11" s="76"/>
      <c r="D11" s="76"/>
      <c r="E11" s="76"/>
      <c r="F11" s="76"/>
      <c r="G11" s="76"/>
      <c r="H11" s="77"/>
    </row>
    <row r="12" spans="2:18" ht="15" customHeight="1" x14ac:dyDescent="0.35">
      <c r="B12" s="75"/>
      <c r="C12" s="76"/>
      <c r="D12" s="76"/>
      <c r="E12" s="76"/>
      <c r="F12" s="76"/>
      <c r="G12" s="76"/>
      <c r="H12" s="77"/>
    </row>
    <row r="13" spans="2:18" ht="15" customHeight="1" x14ac:dyDescent="0.35">
      <c r="B13" s="75"/>
      <c r="C13" s="76"/>
      <c r="D13" s="76"/>
      <c r="E13" s="76"/>
      <c r="F13" s="76"/>
      <c r="G13" s="76"/>
      <c r="H13" s="77"/>
    </row>
    <row r="14" spans="2:18" ht="15.75" customHeight="1" thickBot="1" x14ac:dyDescent="0.4">
      <c r="B14" s="78"/>
      <c r="C14" s="79"/>
      <c r="D14" s="79"/>
      <c r="E14" s="79"/>
      <c r="F14" s="79"/>
      <c r="G14" s="79"/>
      <c r="H14" s="80"/>
    </row>
    <row r="15" spans="2:18" ht="15" thickBot="1" x14ac:dyDescent="0.4"/>
    <row r="16" spans="2:18" ht="16" thickBot="1" x14ac:dyDescent="0.4">
      <c r="B16" s="7" t="s">
        <v>55</v>
      </c>
      <c r="C16" s="8"/>
      <c r="D16" s="8"/>
      <c r="E16" s="8"/>
      <c r="F16" s="9"/>
    </row>
    <row r="17" spans="2:6" ht="15" thickBot="1" x14ac:dyDescent="0.4"/>
    <row r="18" spans="2:6" ht="15.5" x14ac:dyDescent="0.35">
      <c r="B18" s="10" t="s">
        <v>56</v>
      </c>
      <c r="C18" s="11"/>
      <c r="D18" s="11"/>
      <c r="E18" s="11"/>
      <c r="F18" s="12"/>
    </row>
    <row r="19" spans="2:6" ht="15.5" x14ac:dyDescent="0.35">
      <c r="B19" s="13" t="s">
        <v>57</v>
      </c>
      <c r="C19" s="14"/>
      <c r="D19" s="14"/>
      <c r="E19" s="14"/>
      <c r="F19" s="15"/>
    </row>
    <row r="20" spans="2:6" ht="15.5" x14ac:dyDescent="0.35">
      <c r="B20" s="13" t="s">
        <v>58</v>
      </c>
      <c r="C20" s="14"/>
      <c r="D20" s="14"/>
      <c r="E20" s="14"/>
      <c r="F20" s="15"/>
    </row>
    <row r="21" spans="2:6" ht="15.5" x14ac:dyDescent="0.35">
      <c r="B21" s="13" t="s">
        <v>59</v>
      </c>
      <c r="C21" s="14"/>
      <c r="D21" s="14"/>
      <c r="E21" s="14"/>
      <c r="F21" s="15"/>
    </row>
    <row r="22" spans="2:6" ht="15.5" x14ac:dyDescent="0.35">
      <c r="B22" s="13" t="s">
        <v>60</v>
      </c>
      <c r="C22" s="14"/>
      <c r="D22" s="14"/>
      <c r="E22" s="14"/>
      <c r="F22" s="15"/>
    </row>
    <row r="23" spans="2:6" ht="16" thickBot="1" x14ac:dyDescent="0.4">
      <c r="B23" s="16"/>
      <c r="C23" s="17"/>
      <c r="D23" s="17"/>
      <c r="E23" s="17"/>
      <c r="F23" s="18"/>
    </row>
  </sheetData>
  <mergeCells count="2">
    <mergeCell ref="B3:R3"/>
    <mergeCell ref="B8:H14"/>
  </mergeCells>
  <pageMargins left="0.7" right="0.7" top="0.75" bottom="0.75" header="0.3" footer="0.3"/>
  <drawing r:id="rId1"/>
  <pictur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7" tint="-0.499984740745262"/>
  </sheetPr>
  <dimension ref="B2:W416"/>
  <sheetViews>
    <sheetView showGridLines="0" topLeftCell="A40" zoomScale="41" zoomScaleNormal="41" workbookViewId="0">
      <selection activeCell="AA401" sqref="AA401"/>
    </sheetView>
  </sheetViews>
  <sheetFormatPr defaultColWidth="10.90625" defaultRowHeight="14.5" x14ac:dyDescent="0.35"/>
  <cols>
    <col min="1" max="1" width="8.7265625" customWidth="1"/>
    <col min="2" max="2" width="22.453125" customWidth="1"/>
    <col min="3" max="3" width="23.453125" customWidth="1"/>
    <col min="4" max="4" width="50.54296875" customWidth="1"/>
    <col min="6" max="6" width="14.54296875" customWidth="1"/>
    <col min="7" max="7" width="15.453125" customWidth="1"/>
    <col min="21" max="21" width="11.453125" customWidth="1"/>
  </cols>
  <sheetData>
    <row r="2" spans="2:23" ht="15" thickBot="1" x14ac:dyDescent="0.4"/>
    <row r="3" spans="2:23" ht="92.5" thickBot="1" x14ac:dyDescent="2.0499999999999998">
      <c r="B3" s="102" t="s">
        <v>63</v>
      </c>
      <c r="C3" s="103"/>
      <c r="D3" s="103"/>
      <c r="E3" s="103"/>
      <c r="F3" s="103"/>
      <c r="G3" s="103"/>
      <c r="H3" s="103"/>
      <c r="I3" s="103"/>
      <c r="J3" s="103"/>
      <c r="K3" s="103"/>
      <c r="L3" s="103"/>
      <c r="M3" s="103"/>
      <c r="N3" s="103"/>
      <c r="O3" s="103"/>
      <c r="P3" s="103"/>
      <c r="Q3" s="103"/>
      <c r="R3" s="103"/>
      <c r="S3" s="103"/>
      <c r="T3" s="103"/>
      <c r="U3" s="103"/>
      <c r="V3" s="103"/>
      <c r="W3" s="104"/>
    </row>
    <row r="5" spans="2:23" ht="15" thickBot="1" x14ac:dyDescent="0.4"/>
    <row r="6" spans="2:23" ht="15" customHeight="1" x14ac:dyDescent="0.35">
      <c r="B6" s="82" t="s">
        <v>54</v>
      </c>
      <c r="C6" s="83"/>
      <c r="D6" s="83"/>
      <c r="E6" s="83"/>
      <c r="F6" s="83"/>
      <c r="G6" s="83"/>
      <c r="H6" s="83"/>
      <c r="I6" s="83"/>
      <c r="J6" s="83"/>
      <c r="K6" s="83"/>
      <c r="L6" s="83"/>
      <c r="M6" s="83"/>
      <c r="N6" s="83"/>
      <c r="O6" s="83"/>
      <c r="P6" s="83"/>
      <c r="Q6" s="83"/>
      <c r="R6" s="83"/>
      <c r="S6" s="83"/>
      <c r="T6" s="83"/>
      <c r="U6" s="83"/>
      <c r="V6" s="83"/>
      <c r="W6" s="84"/>
    </row>
    <row r="7" spans="2:23" ht="15" customHeight="1" x14ac:dyDescent="0.35">
      <c r="B7" s="85"/>
      <c r="C7" s="86"/>
      <c r="D7" s="86"/>
      <c r="E7" s="86"/>
      <c r="F7" s="86"/>
      <c r="G7" s="86"/>
      <c r="H7" s="86"/>
      <c r="I7" s="86"/>
      <c r="J7" s="86"/>
      <c r="K7" s="86"/>
      <c r="L7" s="86"/>
      <c r="M7" s="86"/>
      <c r="N7" s="86"/>
      <c r="O7" s="86"/>
      <c r="P7" s="86"/>
      <c r="Q7" s="86"/>
      <c r="R7" s="86"/>
      <c r="S7" s="86"/>
      <c r="T7" s="86"/>
      <c r="U7" s="86"/>
      <c r="V7" s="86"/>
      <c r="W7" s="87"/>
    </row>
    <row r="8" spans="2:23" ht="15" customHeight="1" thickBot="1" x14ac:dyDescent="0.4">
      <c r="B8" s="88"/>
      <c r="C8" s="89"/>
      <c r="D8" s="89"/>
      <c r="E8" s="89"/>
      <c r="F8" s="89"/>
      <c r="G8" s="89"/>
      <c r="H8" s="89"/>
      <c r="I8" s="89"/>
      <c r="J8" s="89"/>
      <c r="K8" s="89"/>
      <c r="L8" s="89"/>
      <c r="M8" s="89"/>
      <c r="N8" s="89"/>
      <c r="O8" s="89"/>
      <c r="P8" s="89"/>
      <c r="Q8" s="89"/>
      <c r="R8" s="89"/>
      <c r="S8" s="89"/>
      <c r="T8" s="89"/>
      <c r="U8" s="89"/>
      <c r="V8" s="89"/>
      <c r="W8" s="90"/>
    </row>
    <row r="9" spans="2:23" ht="29" thickBot="1" x14ac:dyDescent="0.7">
      <c r="B9" s="95" t="s">
        <v>61</v>
      </c>
      <c r="C9" s="96"/>
      <c r="D9" s="96"/>
      <c r="E9" s="96"/>
      <c r="F9" s="96"/>
      <c r="G9" s="96"/>
      <c r="H9" s="96"/>
      <c r="I9" s="96"/>
      <c r="J9" s="96"/>
      <c r="K9" s="96"/>
      <c r="L9" s="96"/>
      <c r="M9" s="96"/>
      <c r="N9" s="96"/>
      <c r="O9" s="96"/>
      <c r="P9" s="96"/>
      <c r="Q9" s="96"/>
      <c r="R9" s="96"/>
      <c r="S9" s="96"/>
      <c r="T9" s="96"/>
      <c r="U9" s="96"/>
      <c r="V9" s="96"/>
      <c r="W9" s="97"/>
    </row>
    <row r="14" spans="2:23" ht="26" x14ac:dyDescent="0.6">
      <c r="B14" s="94" t="s">
        <v>62</v>
      </c>
      <c r="C14" s="94"/>
      <c r="D14" s="94"/>
    </row>
    <row r="15" spans="2:23" ht="26" x14ac:dyDescent="0.6">
      <c r="B15" s="94" t="s">
        <v>63</v>
      </c>
      <c r="C15" s="94"/>
      <c r="D15" s="94"/>
    </row>
    <row r="16" spans="2:23" ht="26" x14ac:dyDescent="0.6">
      <c r="B16" s="35" t="s">
        <v>49</v>
      </c>
      <c r="C16" s="35" t="s">
        <v>48</v>
      </c>
      <c r="D16" s="35" t="s">
        <v>82</v>
      </c>
    </row>
    <row r="17" spans="2:5" ht="23.5" x14ac:dyDescent="0.55000000000000004">
      <c r="B17" s="81" t="s">
        <v>47</v>
      </c>
      <c r="C17" s="37" t="s">
        <v>46</v>
      </c>
      <c r="D17" s="38">
        <f>'[1]Papa-Minoristas '!R13</f>
        <v>1.45</v>
      </c>
      <c r="E17" s="6"/>
    </row>
    <row r="18" spans="2:5" ht="23.5" x14ac:dyDescent="0.55000000000000004">
      <c r="B18" s="81"/>
      <c r="C18" s="37" t="s">
        <v>45</v>
      </c>
      <c r="D18" s="38">
        <f>'[1]Papa-Minoristas '!R14</f>
        <v>1.325</v>
      </c>
      <c r="E18" s="6"/>
    </row>
    <row r="19" spans="2:5" ht="23.5" x14ac:dyDescent="0.55000000000000004">
      <c r="B19" s="81"/>
      <c r="C19" s="37" t="s">
        <v>44</v>
      </c>
      <c r="D19" s="38">
        <f>'[1]Papa-Minoristas '!R15</f>
        <v>1.3</v>
      </c>
      <c r="E19" s="6"/>
    </row>
    <row r="20" spans="2:5" ht="23.5" x14ac:dyDescent="0.55000000000000004">
      <c r="B20" s="91" t="s">
        <v>43</v>
      </c>
      <c r="C20" s="37" t="s">
        <v>42</v>
      </c>
      <c r="D20" s="38">
        <f>'[1]Papa-Minoristas '!R16</f>
        <v>1.3500000000000003</v>
      </c>
      <c r="E20" s="6"/>
    </row>
    <row r="21" spans="2:5" ht="23.5" x14ac:dyDescent="0.55000000000000004">
      <c r="B21" s="92"/>
      <c r="C21" s="37" t="s">
        <v>41</v>
      </c>
      <c r="D21" s="38">
        <f>'[1]Papa-Minoristas '!R17</f>
        <v>1.42</v>
      </c>
      <c r="E21" s="6"/>
    </row>
    <row r="22" spans="2:5" ht="23.5" x14ac:dyDescent="0.55000000000000004">
      <c r="B22" s="92"/>
      <c r="C22" s="37" t="s">
        <v>40</v>
      </c>
      <c r="D22" s="38">
        <f>'[1]Papa-Minoristas '!R18</f>
        <v>1.4500000000000002</v>
      </c>
      <c r="E22" s="6"/>
    </row>
    <row r="23" spans="2:5" ht="23.5" x14ac:dyDescent="0.55000000000000004">
      <c r="B23" s="92"/>
      <c r="C23" s="37" t="s">
        <v>39</v>
      </c>
      <c r="D23" s="38">
        <f>'[1]Papa-Minoristas '!R19</f>
        <v>1.3363636363636362</v>
      </c>
      <c r="E23" s="6"/>
    </row>
    <row r="24" spans="2:5" ht="23.5" x14ac:dyDescent="0.55000000000000004">
      <c r="B24" s="93"/>
      <c r="C24" s="37" t="s">
        <v>38</v>
      </c>
      <c r="D24" s="38">
        <f>'[1]Papa-Minoristas '!R20</f>
        <v>1.3916666666666666</v>
      </c>
      <c r="E24" s="6"/>
    </row>
    <row r="25" spans="2:5" ht="23.5" x14ac:dyDescent="0.55000000000000004">
      <c r="B25" s="91" t="s">
        <v>37</v>
      </c>
      <c r="C25" s="37" t="s">
        <v>36</v>
      </c>
      <c r="D25" s="38">
        <f>'[1]Papa-Minoristas '!R21</f>
        <v>1.4833333333333334</v>
      </c>
      <c r="E25" s="6"/>
    </row>
    <row r="26" spans="2:5" ht="23.5" x14ac:dyDescent="0.55000000000000004">
      <c r="B26" s="92"/>
      <c r="C26" s="37" t="s">
        <v>35</v>
      </c>
      <c r="D26" s="38">
        <f>'[1]Papa-Minoristas '!R22</f>
        <v>1.3500000000000003</v>
      </c>
      <c r="E26" s="6"/>
    </row>
    <row r="27" spans="2:5" ht="23.5" x14ac:dyDescent="0.55000000000000004">
      <c r="B27" s="92"/>
      <c r="C27" s="37" t="s">
        <v>34</v>
      </c>
      <c r="D27" s="38">
        <f>'[1]Papa-Minoristas '!R23</f>
        <v>1.2666666666666668</v>
      </c>
      <c r="E27" s="6"/>
    </row>
    <row r="28" spans="2:5" ht="23.5" x14ac:dyDescent="0.55000000000000004">
      <c r="B28" s="93"/>
      <c r="C28" s="37" t="s">
        <v>33</v>
      </c>
      <c r="D28" s="38">
        <f>'[1]Papa-Minoristas '!R24</f>
        <v>1.2500000000000002</v>
      </c>
      <c r="E28" s="6"/>
    </row>
    <row r="29" spans="2:5" ht="23.5" x14ac:dyDescent="0.55000000000000004">
      <c r="B29" s="91" t="s">
        <v>32</v>
      </c>
      <c r="C29" s="37" t="s">
        <v>31</v>
      </c>
      <c r="D29" s="38">
        <f>'[1]Papa-Minoristas '!R25</f>
        <v>1.3000000000000003</v>
      </c>
      <c r="E29" s="6"/>
    </row>
    <row r="30" spans="2:5" ht="23.5" x14ac:dyDescent="0.55000000000000004">
      <c r="B30" s="92"/>
      <c r="C30" s="37" t="s">
        <v>30</v>
      </c>
      <c r="D30" s="38">
        <f>'[1]Papa-Minoristas '!R26</f>
        <v>1.2750000000000004</v>
      </c>
      <c r="E30" s="6"/>
    </row>
    <row r="31" spans="2:5" ht="23.5" x14ac:dyDescent="0.55000000000000004">
      <c r="B31" s="92"/>
      <c r="C31" s="37" t="s">
        <v>29</v>
      </c>
      <c r="D31" s="38">
        <f>'[1]Papa-Minoristas '!R27</f>
        <v>1.2249999999999999</v>
      </c>
      <c r="E31" s="6"/>
    </row>
    <row r="32" spans="2:5" ht="23.5" x14ac:dyDescent="0.55000000000000004">
      <c r="B32" s="93"/>
      <c r="C32" s="37" t="s">
        <v>28</v>
      </c>
      <c r="D32" s="38">
        <f>'[1]Papa-Minoristas '!R28</f>
        <v>1.2416666666666667</v>
      </c>
      <c r="E32" s="6"/>
    </row>
    <row r="33" spans="2:5" ht="23.5" x14ac:dyDescent="0.55000000000000004">
      <c r="B33" s="81" t="s">
        <v>27</v>
      </c>
      <c r="C33" s="37" t="s">
        <v>26</v>
      </c>
      <c r="D33" s="38">
        <f>'[1]Papa-Minoristas '!R29</f>
        <v>1.3000000000000003</v>
      </c>
      <c r="E33" s="6"/>
    </row>
    <row r="34" spans="2:5" ht="23.5" x14ac:dyDescent="0.55000000000000004">
      <c r="B34" s="81"/>
      <c r="C34" s="37" t="s">
        <v>25</v>
      </c>
      <c r="D34" s="38">
        <f>'[1]Papa-Minoristas '!R30</f>
        <v>1.3000000000000003</v>
      </c>
      <c r="E34" s="6"/>
    </row>
    <row r="35" spans="2:5" ht="23.5" x14ac:dyDescent="0.55000000000000004">
      <c r="B35" s="81"/>
      <c r="C35" s="37" t="s">
        <v>24</v>
      </c>
      <c r="D35" s="38">
        <f>'[1]Papa-Minoristas '!R31</f>
        <v>1.2249999999999999</v>
      </c>
      <c r="E35" s="6"/>
    </row>
    <row r="36" spans="2:5" ht="23.5" x14ac:dyDescent="0.55000000000000004">
      <c r="B36" s="81"/>
      <c r="C36" s="37" t="s">
        <v>23</v>
      </c>
      <c r="D36" s="38">
        <f>'[1]Papa-Minoristas '!R32</f>
        <v>1.2750000000000004</v>
      </c>
      <c r="E36" s="6"/>
    </row>
    <row r="37" spans="2:5" ht="23.5" x14ac:dyDescent="0.55000000000000004">
      <c r="B37" s="81"/>
      <c r="C37" s="37" t="s">
        <v>22</v>
      </c>
      <c r="D37" s="38">
        <f>'[1]Papa-Minoristas '!R33</f>
        <v>1.3000000000000003</v>
      </c>
      <c r="E37" s="6"/>
    </row>
    <row r="38" spans="2:5" ht="23.5" x14ac:dyDescent="0.55000000000000004">
      <c r="B38" s="81" t="s">
        <v>21</v>
      </c>
      <c r="C38" s="37" t="s">
        <v>20</v>
      </c>
      <c r="D38" s="38">
        <f>'[1]Papa-Minoristas '!R34</f>
        <v>1.3000000000000003</v>
      </c>
      <c r="E38" s="6"/>
    </row>
    <row r="39" spans="2:5" ht="23.5" x14ac:dyDescent="0.55000000000000004">
      <c r="B39" s="81"/>
      <c r="C39" s="37" t="s">
        <v>19</v>
      </c>
      <c r="D39" s="38">
        <f>'[1]Papa-Minoristas '!R35</f>
        <v>1.2499999999999998</v>
      </c>
      <c r="E39" s="6"/>
    </row>
    <row r="40" spans="2:5" ht="23.5" x14ac:dyDescent="0.55000000000000004">
      <c r="B40" s="81" t="s">
        <v>18</v>
      </c>
      <c r="C40" s="37" t="s">
        <v>17</v>
      </c>
      <c r="D40" s="38">
        <f>'[1]Papa-Minoristas '!R36</f>
        <v>1.3</v>
      </c>
      <c r="E40" s="6"/>
    </row>
    <row r="41" spans="2:5" ht="23.5" x14ac:dyDescent="0.55000000000000004">
      <c r="B41" s="81"/>
      <c r="C41" s="37" t="s">
        <v>16</v>
      </c>
      <c r="D41" s="38">
        <f>'[1]Papa-Minoristas '!R37</f>
        <v>1.3833333333333337</v>
      </c>
      <c r="E41" s="6"/>
    </row>
    <row r="42" spans="2:5" ht="23.5" x14ac:dyDescent="0.55000000000000004">
      <c r="B42" s="81"/>
      <c r="C42" s="37" t="s">
        <v>15</v>
      </c>
      <c r="D42" s="38">
        <f>'[1]Papa-Minoristas '!R38</f>
        <v>1.0999999999999999</v>
      </c>
      <c r="E42" s="6"/>
    </row>
    <row r="43" spans="2:5" ht="23.5" x14ac:dyDescent="0.55000000000000004">
      <c r="B43" s="81" t="s">
        <v>14</v>
      </c>
      <c r="C43" s="37" t="s">
        <v>13</v>
      </c>
      <c r="D43" s="38">
        <f>'[1]Papa-Minoristas '!R39</f>
        <v>1.1749999999999998</v>
      </c>
      <c r="E43" s="6"/>
    </row>
    <row r="44" spans="2:5" ht="23.5" x14ac:dyDescent="0.55000000000000004">
      <c r="B44" s="81"/>
      <c r="C44" s="37" t="s">
        <v>12</v>
      </c>
      <c r="D44" s="38">
        <f>'[1]Papa-Minoristas '!R40</f>
        <v>1.2000000000000002</v>
      </c>
      <c r="E44" s="6"/>
    </row>
    <row r="45" spans="2:5" ht="23.5" x14ac:dyDescent="0.55000000000000004">
      <c r="B45" s="81"/>
      <c r="C45" s="37" t="s">
        <v>11</v>
      </c>
      <c r="D45" s="38">
        <f>'[1]Papa-Minoristas '!R41</f>
        <v>1.2500000000000002</v>
      </c>
      <c r="E45" s="6"/>
    </row>
    <row r="46" spans="2:5" ht="23.5" x14ac:dyDescent="0.55000000000000004">
      <c r="B46" s="81"/>
      <c r="C46" s="37" t="s">
        <v>10</v>
      </c>
      <c r="D46" s="38">
        <f>'[1]Papa-Minoristas '!R42</f>
        <v>1.2333333333333332</v>
      </c>
      <c r="E46" s="6"/>
    </row>
    <row r="47" spans="2:5" ht="23.5" x14ac:dyDescent="0.55000000000000004">
      <c r="B47" s="81"/>
      <c r="C47" s="37" t="s">
        <v>9</v>
      </c>
      <c r="D47" s="38">
        <f>'[1]Papa-Minoristas '!R43</f>
        <v>1.3833333333333335</v>
      </c>
      <c r="E47" s="6"/>
    </row>
    <row r="48" spans="2:5" ht="23.5" x14ac:dyDescent="0.55000000000000004">
      <c r="B48" s="81" t="s">
        <v>8</v>
      </c>
      <c r="C48" s="37" t="s">
        <v>7</v>
      </c>
      <c r="D48" s="38">
        <f>'[1]Papa-Minoristas '!R44</f>
        <v>1.2750000000000004</v>
      </c>
      <c r="E48" s="6"/>
    </row>
    <row r="49" spans="2:5" ht="23.5" x14ac:dyDescent="0.55000000000000004">
      <c r="B49" s="81"/>
      <c r="C49" s="37" t="s">
        <v>6</v>
      </c>
      <c r="D49" s="38">
        <f>'[1]Papa-Minoristas '!R45</f>
        <v>1.291666666666667</v>
      </c>
      <c r="E49" s="6"/>
    </row>
    <row r="50" spans="2:5" ht="23.5" x14ac:dyDescent="0.55000000000000004">
      <c r="B50" s="81"/>
      <c r="C50" s="37" t="s">
        <v>5</v>
      </c>
      <c r="D50" s="38">
        <f>'[1]Papa-Minoristas '!R46</f>
        <v>1.4083333333333334</v>
      </c>
      <c r="E50" s="6"/>
    </row>
    <row r="51" spans="2:5" ht="23.5" x14ac:dyDescent="0.55000000000000004">
      <c r="B51" s="81"/>
      <c r="C51" s="37" t="s">
        <v>4</v>
      </c>
      <c r="D51" s="38">
        <f>'[1]Papa-Minoristas '!R47</f>
        <v>1.3583333333333334</v>
      </c>
      <c r="E51" s="6"/>
    </row>
    <row r="52" spans="2:5" ht="23.5" x14ac:dyDescent="0.55000000000000004">
      <c r="B52" s="91" t="s">
        <v>65</v>
      </c>
      <c r="C52" s="37" t="s">
        <v>66</v>
      </c>
      <c r="D52" s="38">
        <f>'[1]Papa-Minoristas '!R48</f>
        <v>1.4000000000000001</v>
      </c>
      <c r="E52" s="6"/>
    </row>
    <row r="53" spans="2:5" ht="23.5" x14ac:dyDescent="0.55000000000000004">
      <c r="B53" s="92"/>
      <c r="C53" s="37" t="s">
        <v>67</v>
      </c>
      <c r="D53" s="38">
        <f>'[1]Papa-Minoristas '!R49</f>
        <v>1.425</v>
      </c>
      <c r="E53" s="6"/>
    </row>
    <row r="54" spans="2:5" ht="23.5" x14ac:dyDescent="0.55000000000000004">
      <c r="B54" s="92"/>
      <c r="C54" s="37" t="s">
        <v>68</v>
      </c>
      <c r="D54" s="38">
        <f>'[1]Papa-Minoristas '!R50</f>
        <v>1.5</v>
      </c>
      <c r="E54" s="6"/>
    </row>
    <row r="55" spans="2:5" ht="23.5" x14ac:dyDescent="0.55000000000000004">
      <c r="B55" s="93"/>
      <c r="C55" s="37" t="s">
        <v>69</v>
      </c>
      <c r="D55" s="38">
        <f>'[1]Papa-Minoristas '!R51</f>
        <v>1.3000000000000003</v>
      </c>
      <c r="E55" s="6"/>
    </row>
    <row r="56" spans="2:5" ht="23.5" x14ac:dyDescent="0.55000000000000004">
      <c r="B56" s="81" t="s">
        <v>70</v>
      </c>
      <c r="C56" s="37" t="s">
        <v>71</v>
      </c>
      <c r="D56" s="38">
        <f>'[1]Papa-Minoristas '!R52</f>
        <v>1.3000000000000003</v>
      </c>
      <c r="E56" s="6"/>
    </row>
    <row r="57" spans="2:5" ht="23.5" x14ac:dyDescent="0.55000000000000004">
      <c r="B57" s="81"/>
      <c r="C57" s="37" t="s">
        <v>72</v>
      </c>
      <c r="D57" s="38">
        <f>'[1]Papa-Minoristas '!R53</f>
        <v>1.3000000000000003</v>
      </c>
      <c r="E57" s="6"/>
    </row>
    <row r="58" spans="2:5" ht="23.5" x14ac:dyDescent="0.55000000000000004">
      <c r="B58" s="81"/>
      <c r="C58" s="37" t="s">
        <v>73</v>
      </c>
      <c r="D58" s="38">
        <f>'[1]Papa-Minoristas '!R54</f>
        <v>1.3000000000000003</v>
      </c>
      <c r="E58" s="6"/>
    </row>
    <row r="59" spans="2:5" ht="23.5" x14ac:dyDescent="0.55000000000000004">
      <c r="B59" s="81"/>
      <c r="C59" s="37" t="s">
        <v>74</v>
      </c>
      <c r="D59" s="38">
        <f>'[1]Papa-Minoristas '!R55</f>
        <v>1.45</v>
      </c>
      <c r="E59" s="6"/>
    </row>
    <row r="60" spans="2:5" ht="23.5" x14ac:dyDescent="0.55000000000000004">
      <c r="B60" s="81"/>
      <c r="C60" s="37" t="s">
        <v>76</v>
      </c>
      <c r="D60" s="38">
        <f>'[1]Papa-Minoristas '!R56</f>
        <v>1.4000000000000001</v>
      </c>
      <c r="E60" s="6"/>
    </row>
    <row r="61" spans="2:5" ht="23.5" x14ac:dyDescent="0.55000000000000004">
      <c r="B61" s="81" t="s">
        <v>75</v>
      </c>
      <c r="C61" s="37" t="s">
        <v>77</v>
      </c>
      <c r="D61" s="38">
        <f>'[1]Papa-Minoristas '!R57</f>
        <v>1.4000000000000001</v>
      </c>
      <c r="E61" s="6"/>
    </row>
    <row r="62" spans="2:5" ht="23.5" x14ac:dyDescent="0.55000000000000004">
      <c r="B62" s="81"/>
      <c r="C62" s="37" t="s">
        <v>78</v>
      </c>
      <c r="D62" s="38">
        <f>'[1]Papa-Minoristas '!R58</f>
        <v>1.5</v>
      </c>
      <c r="E62" s="6"/>
    </row>
    <row r="63" spans="2:5" ht="23.5" x14ac:dyDescent="0.55000000000000004">
      <c r="B63" s="81"/>
      <c r="C63" s="37" t="s">
        <v>79</v>
      </c>
      <c r="D63" s="38">
        <v>1.5</v>
      </c>
      <c r="E63" s="6"/>
    </row>
    <row r="64" spans="2:5" ht="23.5" x14ac:dyDescent="0.55000000000000004">
      <c r="B64" s="81"/>
      <c r="C64" s="37" t="s">
        <v>80</v>
      </c>
      <c r="D64" s="38">
        <v>1.5</v>
      </c>
    </row>
    <row r="65" spans="2:4" ht="23.5" x14ac:dyDescent="0.55000000000000004">
      <c r="B65" s="81" t="s">
        <v>47</v>
      </c>
      <c r="C65" s="37" t="s">
        <v>81</v>
      </c>
      <c r="D65" s="38">
        <v>1.5</v>
      </c>
    </row>
    <row r="66" spans="2:4" ht="23.5" x14ac:dyDescent="0.55000000000000004">
      <c r="B66" s="81"/>
      <c r="C66" s="37" t="s">
        <v>46</v>
      </c>
      <c r="D66" s="38">
        <v>1.5</v>
      </c>
    </row>
    <row r="67" spans="2:4" ht="23.5" x14ac:dyDescent="0.55000000000000004">
      <c r="B67" s="81"/>
      <c r="C67" s="37" t="s">
        <v>45</v>
      </c>
      <c r="D67" s="38">
        <v>1.5</v>
      </c>
    </row>
    <row r="68" spans="2:4" ht="23.5" x14ac:dyDescent="0.55000000000000004">
      <c r="B68" s="81"/>
      <c r="C68" s="37" t="s">
        <v>44</v>
      </c>
      <c r="D68" s="38">
        <v>1.5</v>
      </c>
    </row>
    <row r="69" spans="2:4" ht="23.25" customHeight="1" x14ac:dyDescent="0.55000000000000004">
      <c r="B69" s="81" t="s">
        <v>43</v>
      </c>
      <c r="C69" s="39" t="s">
        <v>42</v>
      </c>
      <c r="D69" s="38">
        <v>1.4000000000000001</v>
      </c>
    </row>
    <row r="70" spans="2:4" ht="23.25" customHeight="1" x14ac:dyDescent="0.55000000000000004">
      <c r="B70" s="81"/>
      <c r="C70" s="39" t="s">
        <v>41</v>
      </c>
      <c r="D70" s="38">
        <v>1.4000000000000001</v>
      </c>
    </row>
    <row r="71" spans="2:4" ht="23.25" customHeight="1" x14ac:dyDescent="0.55000000000000004">
      <c r="B71" s="81"/>
      <c r="C71" s="39" t="s">
        <v>40</v>
      </c>
      <c r="D71" s="38">
        <v>1.5</v>
      </c>
    </row>
    <row r="72" spans="2:4" ht="23.25" customHeight="1" x14ac:dyDescent="0.55000000000000004">
      <c r="B72" s="81"/>
      <c r="C72" s="39" t="s">
        <v>39</v>
      </c>
      <c r="D72" s="38">
        <v>1.5</v>
      </c>
    </row>
    <row r="73" spans="2:4" ht="27.75" customHeight="1" x14ac:dyDescent="0.55000000000000004">
      <c r="B73" s="81"/>
      <c r="C73" s="39" t="s">
        <v>38</v>
      </c>
      <c r="D73" s="38">
        <v>1.4750000000000003</v>
      </c>
    </row>
    <row r="74" spans="2:4" ht="27.75" customHeight="1" x14ac:dyDescent="0.55000000000000004">
      <c r="B74" s="81" t="s">
        <v>37</v>
      </c>
      <c r="C74" s="39" t="s">
        <v>36</v>
      </c>
      <c r="D74" s="38">
        <v>1.5</v>
      </c>
    </row>
    <row r="75" spans="2:4" ht="27.75" customHeight="1" x14ac:dyDescent="0.55000000000000004">
      <c r="B75" s="81"/>
      <c r="C75" s="39" t="s">
        <v>35</v>
      </c>
      <c r="D75" s="38">
        <v>1.5</v>
      </c>
    </row>
    <row r="76" spans="2:4" ht="27.75" customHeight="1" x14ac:dyDescent="0.55000000000000004">
      <c r="B76" s="81"/>
      <c r="C76" s="39" t="s">
        <v>34</v>
      </c>
      <c r="D76" s="38">
        <v>1.5</v>
      </c>
    </row>
    <row r="77" spans="2:4" ht="27.75" customHeight="1" x14ac:dyDescent="0.55000000000000004">
      <c r="B77" s="81"/>
      <c r="C77" s="39" t="s">
        <v>33</v>
      </c>
      <c r="D77" s="38">
        <v>1.5</v>
      </c>
    </row>
    <row r="78" spans="2:4" ht="27.75" customHeight="1" x14ac:dyDescent="0.55000000000000004">
      <c r="B78" s="81" t="s">
        <v>32</v>
      </c>
      <c r="C78" s="39" t="s">
        <v>31</v>
      </c>
      <c r="D78" s="38">
        <v>1.4749999999999999</v>
      </c>
    </row>
    <row r="79" spans="2:4" ht="27.75" customHeight="1" x14ac:dyDescent="0.55000000000000004">
      <c r="B79" s="81"/>
      <c r="C79" s="39" t="s">
        <v>30</v>
      </c>
      <c r="D79" s="38">
        <v>1.5</v>
      </c>
    </row>
    <row r="80" spans="2:4" ht="27.75" customHeight="1" x14ac:dyDescent="0.55000000000000004">
      <c r="B80" s="81"/>
      <c r="C80" s="39" t="s">
        <v>29</v>
      </c>
      <c r="D80" s="38">
        <v>1.4000000000000001</v>
      </c>
    </row>
    <row r="81" spans="2:23" ht="27.75" customHeight="1" x14ac:dyDescent="0.55000000000000004">
      <c r="B81" s="81"/>
      <c r="C81" s="39" t="s">
        <v>28</v>
      </c>
      <c r="D81" s="38">
        <v>1.4000000000000001</v>
      </c>
    </row>
    <row r="83" spans="2:23" ht="15" thickBot="1" x14ac:dyDescent="0.4"/>
    <row r="84" spans="2:23" ht="21" x14ac:dyDescent="0.5">
      <c r="B84" s="27" t="s">
        <v>3</v>
      </c>
      <c r="C84" s="28" t="s">
        <v>2</v>
      </c>
      <c r="D84" s="29"/>
      <c r="E84" s="29"/>
      <c r="F84" s="29"/>
      <c r="G84" s="30"/>
      <c r="H84" s="5"/>
      <c r="I84" s="4"/>
      <c r="J84" s="4"/>
    </row>
    <row r="85" spans="2:23" ht="21.5" thickBot="1" x14ac:dyDescent="0.55000000000000004">
      <c r="B85" s="31" t="s">
        <v>1</v>
      </c>
      <c r="C85" s="32" t="s">
        <v>0</v>
      </c>
      <c r="D85" s="33"/>
      <c r="E85" s="33"/>
      <c r="F85" s="33"/>
      <c r="G85" s="34"/>
    </row>
    <row r="86" spans="2:23" x14ac:dyDescent="0.35">
      <c r="B86" s="5"/>
      <c r="C86" s="4"/>
      <c r="D86" s="4"/>
    </row>
    <row r="87" spans="2:23" ht="15" thickBot="1" x14ac:dyDescent="0.4">
      <c r="B87" s="5"/>
      <c r="C87" s="4"/>
      <c r="D87" s="4"/>
    </row>
    <row r="88" spans="2:23" x14ac:dyDescent="0.35">
      <c r="B88" s="82" t="s">
        <v>53</v>
      </c>
      <c r="C88" s="83"/>
      <c r="D88" s="83"/>
      <c r="E88" s="83"/>
      <c r="F88" s="83"/>
      <c r="G88" s="83"/>
      <c r="H88" s="83"/>
      <c r="I88" s="83"/>
      <c r="J88" s="83"/>
      <c r="K88" s="83"/>
      <c r="L88" s="83"/>
      <c r="M88" s="83"/>
      <c r="N88" s="83"/>
      <c r="O88" s="83"/>
      <c r="P88" s="83"/>
      <c r="Q88" s="83"/>
      <c r="R88" s="83"/>
      <c r="S88" s="83"/>
      <c r="T88" s="83"/>
      <c r="U88" s="83"/>
      <c r="V88" s="83"/>
      <c r="W88" s="84"/>
    </row>
    <row r="89" spans="2:23" x14ac:dyDescent="0.35">
      <c r="B89" s="85"/>
      <c r="C89" s="86"/>
      <c r="D89" s="86"/>
      <c r="E89" s="86"/>
      <c r="F89" s="86"/>
      <c r="G89" s="86"/>
      <c r="H89" s="86"/>
      <c r="I89" s="86"/>
      <c r="J89" s="86"/>
      <c r="K89" s="86"/>
      <c r="L89" s="86"/>
      <c r="M89" s="86"/>
      <c r="N89" s="86"/>
      <c r="O89" s="86"/>
      <c r="P89" s="86"/>
      <c r="Q89" s="86"/>
      <c r="R89" s="86"/>
      <c r="S89" s="86"/>
      <c r="T89" s="86"/>
      <c r="U89" s="86"/>
      <c r="V89" s="86"/>
      <c r="W89" s="87"/>
    </row>
    <row r="90" spans="2:23" ht="15" thickBot="1" x14ac:dyDescent="0.4">
      <c r="B90" s="88"/>
      <c r="C90" s="89"/>
      <c r="D90" s="89"/>
      <c r="E90" s="89"/>
      <c r="F90" s="89"/>
      <c r="G90" s="89"/>
      <c r="H90" s="89"/>
      <c r="I90" s="89"/>
      <c r="J90" s="89"/>
      <c r="K90" s="89"/>
      <c r="L90" s="89"/>
      <c r="M90" s="89"/>
      <c r="N90" s="89"/>
      <c r="O90" s="89"/>
      <c r="P90" s="89"/>
      <c r="Q90" s="89"/>
      <c r="R90" s="89"/>
      <c r="S90" s="89"/>
      <c r="T90" s="89"/>
      <c r="U90" s="89"/>
      <c r="V90" s="89"/>
      <c r="W90" s="90"/>
    </row>
    <row r="91" spans="2:23" s="2" customFormat="1" ht="27" customHeight="1" thickBot="1" x14ac:dyDescent="0.7">
      <c r="B91" s="95" t="s">
        <v>61</v>
      </c>
      <c r="C91" s="96"/>
      <c r="D91" s="96"/>
      <c r="E91" s="96"/>
      <c r="F91" s="96"/>
      <c r="G91" s="96"/>
      <c r="H91" s="96"/>
      <c r="I91" s="96"/>
      <c r="J91" s="96"/>
      <c r="K91" s="96"/>
      <c r="L91" s="96"/>
      <c r="M91" s="96"/>
      <c r="N91" s="96"/>
      <c r="O91" s="96"/>
      <c r="P91" s="96"/>
      <c r="Q91" s="96"/>
      <c r="R91" s="96"/>
      <c r="S91" s="96"/>
      <c r="T91" s="96"/>
      <c r="U91" s="96"/>
      <c r="V91" s="96"/>
      <c r="W91" s="97"/>
    </row>
    <row r="92" spans="2:23" s="2" customFormat="1" ht="21.75" customHeight="1" x14ac:dyDescent="1">
      <c r="B92" s="3"/>
      <c r="C92" s="3"/>
      <c r="D92" s="3"/>
      <c r="E92" s="3"/>
      <c r="F92" s="3"/>
      <c r="G92" s="3"/>
      <c r="H92" s="3"/>
      <c r="I92" s="3"/>
      <c r="J92" s="3"/>
      <c r="K92" s="3"/>
      <c r="L92" s="3"/>
      <c r="M92" s="3"/>
      <c r="N92" s="3"/>
      <c r="O92" s="3"/>
      <c r="P92" s="3"/>
      <c r="Q92" s="3"/>
      <c r="R92" s="3"/>
      <c r="S92" s="3"/>
      <c r="T92" s="3"/>
      <c r="U92" s="3"/>
      <c r="V92" s="3"/>
      <c r="W92" s="3"/>
    </row>
    <row r="93" spans="2:23" s="2" customFormat="1" ht="21.75" customHeight="1" x14ac:dyDescent="1">
      <c r="B93" s="3"/>
      <c r="C93" s="3"/>
      <c r="D93" s="3"/>
      <c r="E93" s="3"/>
      <c r="F93" s="3"/>
      <c r="G93" s="3"/>
      <c r="H93" s="3"/>
      <c r="I93" s="3"/>
      <c r="J93" s="3"/>
      <c r="K93" s="3"/>
      <c r="L93" s="3"/>
      <c r="M93" s="3"/>
      <c r="N93" s="3"/>
      <c r="O93" s="3"/>
      <c r="P93" s="3"/>
      <c r="Q93" s="3"/>
      <c r="R93" s="3"/>
      <c r="S93" s="3"/>
      <c r="T93" s="3"/>
      <c r="U93" s="3"/>
      <c r="V93" s="3"/>
      <c r="W93" s="3"/>
    </row>
    <row r="94" spans="2:23" s="2" customFormat="1" ht="21.75" customHeight="1" x14ac:dyDescent="1">
      <c r="B94" s="3"/>
      <c r="C94" s="3"/>
      <c r="D94" s="3"/>
      <c r="E94" s="3"/>
      <c r="F94" s="3"/>
      <c r="G94" s="3"/>
      <c r="H94" s="3"/>
      <c r="I94" s="3"/>
      <c r="J94" s="3"/>
      <c r="K94" s="3"/>
      <c r="L94" s="3"/>
      <c r="M94" s="3"/>
      <c r="N94" s="3"/>
      <c r="O94" s="3"/>
      <c r="P94" s="3"/>
      <c r="Q94" s="3"/>
      <c r="R94" s="3"/>
      <c r="S94" s="3"/>
      <c r="T94" s="3"/>
      <c r="U94" s="3"/>
      <c r="V94" s="3"/>
      <c r="W94" s="3"/>
    </row>
    <row r="95" spans="2:23" s="2" customFormat="1" ht="21.75" customHeight="1" x14ac:dyDescent="1">
      <c r="B95" s="3"/>
      <c r="C95" s="3"/>
      <c r="D95" s="3"/>
      <c r="E95" s="3"/>
      <c r="F95" s="3"/>
      <c r="G95" s="3"/>
      <c r="H95" s="3"/>
      <c r="I95" s="3"/>
      <c r="J95" s="3"/>
      <c r="K95" s="3"/>
      <c r="L95" s="3"/>
      <c r="M95" s="3"/>
      <c r="N95" s="3"/>
      <c r="O95" s="3"/>
      <c r="P95" s="3"/>
      <c r="Q95" s="3"/>
      <c r="R95" s="3"/>
      <c r="S95" s="3"/>
      <c r="T95" s="3"/>
      <c r="U95" s="3"/>
      <c r="V95" s="3"/>
      <c r="W95" s="3"/>
    </row>
    <row r="96" spans="2:23" s="2" customFormat="1" ht="21.75" customHeight="1" x14ac:dyDescent="1">
      <c r="B96" s="3"/>
      <c r="C96" s="3"/>
      <c r="D96" s="3"/>
      <c r="E96" s="3"/>
      <c r="F96" s="3"/>
      <c r="G96" s="3"/>
      <c r="H96" s="3"/>
      <c r="I96" s="3"/>
      <c r="J96" s="3"/>
      <c r="K96" s="3"/>
      <c r="L96" s="3"/>
      <c r="M96" s="3"/>
      <c r="N96" s="3"/>
      <c r="O96" s="3"/>
      <c r="P96" s="3"/>
      <c r="Q96" s="3"/>
      <c r="R96" s="3"/>
      <c r="S96" s="3"/>
      <c r="T96" s="3"/>
      <c r="U96" s="3"/>
      <c r="V96" s="3"/>
      <c r="W96" s="3"/>
    </row>
    <row r="97" spans="2:5" ht="26" x14ac:dyDescent="0.6">
      <c r="B97" s="94" t="s">
        <v>62</v>
      </c>
      <c r="C97" s="94"/>
      <c r="D97" s="94"/>
    </row>
    <row r="98" spans="2:5" ht="26" x14ac:dyDescent="0.6">
      <c r="B98" s="94" t="s">
        <v>63</v>
      </c>
      <c r="C98" s="94"/>
      <c r="D98" s="94"/>
    </row>
    <row r="99" spans="2:5" ht="26" x14ac:dyDescent="0.6">
      <c r="B99" s="35" t="s">
        <v>49</v>
      </c>
      <c r="C99" s="35" t="s">
        <v>48</v>
      </c>
      <c r="D99" s="35" t="s">
        <v>82</v>
      </c>
    </row>
    <row r="100" spans="2:5" ht="23.5" x14ac:dyDescent="0.55000000000000004">
      <c r="B100" s="81" t="s">
        <v>47</v>
      </c>
      <c r="C100" s="37" t="s">
        <v>46</v>
      </c>
      <c r="D100" s="38">
        <f>'[1]Papa-Minoristas '!R132</f>
        <v>1.45</v>
      </c>
      <c r="E100" s="1"/>
    </row>
    <row r="101" spans="2:5" ht="23.5" x14ac:dyDescent="0.55000000000000004">
      <c r="B101" s="81"/>
      <c r="C101" s="37" t="s">
        <v>45</v>
      </c>
      <c r="D101" s="38">
        <f>'[1]Papa-Minoristas '!R133</f>
        <v>1.9750000000000001</v>
      </c>
      <c r="E101" s="1"/>
    </row>
    <row r="102" spans="2:5" ht="23.5" x14ac:dyDescent="0.55000000000000004">
      <c r="B102" s="81"/>
      <c r="C102" s="37" t="s">
        <v>44</v>
      </c>
      <c r="D102" s="38">
        <f>'[1]Papa-Minoristas '!R134</f>
        <v>1.9750000000000001</v>
      </c>
      <c r="E102" s="1"/>
    </row>
    <row r="103" spans="2:5" ht="23.5" x14ac:dyDescent="0.55000000000000004">
      <c r="B103" s="91" t="s">
        <v>43</v>
      </c>
      <c r="C103" s="37" t="s">
        <v>42</v>
      </c>
      <c r="D103" s="38">
        <f>'[1]Papa-Minoristas '!R135</f>
        <v>2.0857142857142854</v>
      </c>
      <c r="E103" s="1"/>
    </row>
    <row r="104" spans="2:5" ht="23.5" x14ac:dyDescent="0.55000000000000004">
      <c r="B104" s="92"/>
      <c r="C104" s="37" t="s">
        <v>41</v>
      </c>
      <c r="D104" s="38">
        <f>'[1]Papa-Minoristas '!R136</f>
        <v>2.1</v>
      </c>
      <c r="E104" s="1"/>
    </row>
    <row r="105" spans="2:5" ht="23.5" x14ac:dyDescent="0.55000000000000004">
      <c r="B105" s="92"/>
      <c r="C105" s="37" t="s">
        <v>40</v>
      </c>
      <c r="D105" s="38">
        <f>'[1]Papa-Minoristas '!R137</f>
        <v>1.7250000000000001</v>
      </c>
      <c r="E105" s="1"/>
    </row>
    <row r="106" spans="2:5" ht="23.5" x14ac:dyDescent="0.55000000000000004">
      <c r="B106" s="92"/>
      <c r="C106" s="37" t="s">
        <v>39</v>
      </c>
      <c r="D106" s="38">
        <f>'[1]Papa-Minoristas '!R138</f>
        <v>1.8</v>
      </c>
      <c r="E106" s="1"/>
    </row>
    <row r="107" spans="2:5" ht="23.5" x14ac:dyDescent="0.55000000000000004">
      <c r="B107" s="93"/>
      <c r="C107" s="37" t="s">
        <v>38</v>
      </c>
      <c r="D107" s="38">
        <f>'[1]Papa-Minoristas '!R139</f>
        <v>1.6916666666666671</v>
      </c>
      <c r="E107" s="1"/>
    </row>
    <row r="108" spans="2:5" ht="23.5" x14ac:dyDescent="0.55000000000000004">
      <c r="B108" s="91" t="s">
        <v>37</v>
      </c>
      <c r="C108" s="37" t="s">
        <v>36</v>
      </c>
      <c r="D108" s="38">
        <f>'[1]Papa-Minoristas '!R140</f>
        <v>1.4500000000000002</v>
      </c>
      <c r="E108" s="1"/>
    </row>
    <row r="109" spans="2:5" ht="23.5" x14ac:dyDescent="0.55000000000000004">
      <c r="B109" s="92"/>
      <c r="C109" s="37" t="s">
        <v>35</v>
      </c>
      <c r="D109" s="38">
        <f>'[1]Papa-Minoristas '!R141</f>
        <v>1.7636363636363639</v>
      </c>
      <c r="E109" s="1"/>
    </row>
    <row r="110" spans="2:5" ht="23.5" x14ac:dyDescent="0.55000000000000004">
      <c r="B110" s="92"/>
      <c r="C110" s="37" t="s">
        <v>34</v>
      </c>
      <c r="D110" s="38">
        <f>'[1]Papa-Minoristas '!R142</f>
        <v>1.9666666666666668</v>
      </c>
      <c r="E110" s="1"/>
    </row>
    <row r="111" spans="2:5" ht="23.5" x14ac:dyDescent="0.55000000000000004">
      <c r="B111" s="93"/>
      <c r="C111" s="37" t="s">
        <v>33</v>
      </c>
      <c r="D111" s="38">
        <f>'[1]Papa-Minoristas '!R143</f>
        <v>1.9666666666666668</v>
      </c>
      <c r="E111" s="1"/>
    </row>
    <row r="112" spans="2:5" ht="23.5" x14ac:dyDescent="0.55000000000000004">
      <c r="B112" s="91" t="s">
        <v>32</v>
      </c>
      <c r="C112" s="37" t="s">
        <v>31</v>
      </c>
      <c r="D112" s="38">
        <f>'[1]Papa-Minoristas '!R144</f>
        <v>1.5</v>
      </c>
      <c r="E112" s="1"/>
    </row>
    <row r="113" spans="2:5" ht="23.5" x14ac:dyDescent="0.55000000000000004">
      <c r="B113" s="92"/>
      <c r="C113" s="37" t="s">
        <v>30</v>
      </c>
      <c r="D113" s="38">
        <f>'[1]Papa-Minoristas '!R145</f>
        <v>1.7916666666666667</v>
      </c>
      <c r="E113" s="1"/>
    </row>
    <row r="114" spans="2:5" ht="23.5" x14ac:dyDescent="0.55000000000000004">
      <c r="B114" s="92"/>
      <c r="C114" s="37" t="s">
        <v>29</v>
      </c>
      <c r="D114" s="38">
        <f>'[1]Papa-Minoristas '!R146</f>
        <v>1.75</v>
      </c>
      <c r="E114" s="1"/>
    </row>
    <row r="115" spans="2:5" ht="23.5" x14ac:dyDescent="0.55000000000000004">
      <c r="B115" s="93"/>
      <c r="C115" s="37" t="s">
        <v>28</v>
      </c>
      <c r="D115" s="38">
        <f>'[1]Papa-Minoristas '!R147</f>
        <v>1.8500000000000003</v>
      </c>
      <c r="E115" s="1"/>
    </row>
    <row r="116" spans="2:5" ht="23.5" x14ac:dyDescent="0.55000000000000004">
      <c r="B116" s="81" t="s">
        <v>27</v>
      </c>
      <c r="C116" s="37" t="s">
        <v>26</v>
      </c>
      <c r="D116" s="38">
        <f>'[1]Papa-Minoristas '!R148</f>
        <v>1.8000000000000005</v>
      </c>
      <c r="E116" s="1"/>
    </row>
    <row r="117" spans="2:5" ht="23.5" x14ac:dyDescent="0.55000000000000004">
      <c r="B117" s="81"/>
      <c r="C117" s="37" t="s">
        <v>25</v>
      </c>
      <c r="D117" s="38">
        <f>'[1]Papa-Minoristas '!R149</f>
        <v>2</v>
      </c>
      <c r="E117" s="1"/>
    </row>
    <row r="118" spans="2:5" ht="23.5" x14ac:dyDescent="0.55000000000000004">
      <c r="B118" s="81"/>
      <c r="C118" s="37" t="s">
        <v>24</v>
      </c>
      <c r="D118" s="38">
        <f>'[1]Papa-Minoristas '!R150</f>
        <v>1.5750000000000002</v>
      </c>
      <c r="E118" s="1"/>
    </row>
    <row r="119" spans="2:5" ht="23.5" x14ac:dyDescent="0.55000000000000004">
      <c r="B119" s="81"/>
      <c r="C119" s="37" t="s">
        <v>23</v>
      </c>
      <c r="D119" s="38">
        <f>'[1]Papa-Minoristas '!R151</f>
        <v>1.7250000000000003</v>
      </c>
      <c r="E119" s="1"/>
    </row>
    <row r="120" spans="2:5" ht="23.5" x14ac:dyDescent="0.55000000000000004">
      <c r="B120" s="81"/>
      <c r="C120" s="37" t="s">
        <v>22</v>
      </c>
      <c r="D120" s="38">
        <f>'[1]Papa-Minoristas '!R152</f>
        <v>1.8000000000000005</v>
      </c>
      <c r="E120" s="1"/>
    </row>
    <row r="121" spans="2:5" ht="23.5" x14ac:dyDescent="0.55000000000000004">
      <c r="B121" s="91" t="s">
        <v>21</v>
      </c>
      <c r="C121" s="37" t="s">
        <v>20</v>
      </c>
      <c r="D121" s="38">
        <f>'[1]Papa-Minoristas '!R153</f>
        <v>1.9000000000000001</v>
      </c>
      <c r="E121" s="1"/>
    </row>
    <row r="122" spans="2:5" ht="23.5" x14ac:dyDescent="0.55000000000000004">
      <c r="B122" s="93"/>
      <c r="C122" s="37" t="s">
        <v>19</v>
      </c>
      <c r="D122" s="38">
        <f>'[1]Papa-Minoristas '!R154</f>
        <v>1.8000000000000005</v>
      </c>
      <c r="E122" s="1"/>
    </row>
    <row r="123" spans="2:5" ht="23.5" x14ac:dyDescent="0.55000000000000004">
      <c r="B123" s="98" t="s">
        <v>18</v>
      </c>
      <c r="C123" s="37" t="s">
        <v>17</v>
      </c>
      <c r="D123" s="38">
        <f>'[1]Papa-Minoristas '!R155</f>
        <v>2.375</v>
      </c>
      <c r="E123" s="1"/>
    </row>
    <row r="124" spans="2:5" ht="23.5" x14ac:dyDescent="0.55000000000000004">
      <c r="B124" s="99"/>
      <c r="C124" s="37" t="s">
        <v>16</v>
      </c>
      <c r="D124" s="38">
        <f>'[1]Papa-Minoristas '!R156</f>
        <v>2.4333333333333331</v>
      </c>
      <c r="E124" s="1"/>
    </row>
    <row r="125" spans="2:5" ht="23.5" x14ac:dyDescent="0.55000000000000004">
      <c r="B125" s="100"/>
      <c r="C125" s="37" t="s">
        <v>15</v>
      </c>
      <c r="D125" s="38">
        <f>'[1]Papa-Minoristas '!R157</f>
        <v>1.9000000000000001</v>
      </c>
      <c r="E125" s="1"/>
    </row>
    <row r="126" spans="2:5" ht="23.5" x14ac:dyDescent="0.55000000000000004">
      <c r="B126" s="81" t="s">
        <v>14</v>
      </c>
      <c r="C126" s="37" t="s">
        <v>13</v>
      </c>
      <c r="D126" s="38">
        <f>'[1]Papa-Minoristas '!R158</f>
        <v>2.3000000000000003</v>
      </c>
      <c r="E126" s="1"/>
    </row>
    <row r="127" spans="2:5" ht="23.5" x14ac:dyDescent="0.55000000000000004">
      <c r="B127" s="81"/>
      <c r="C127" s="37" t="s">
        <v>12</v>
      </c>
      <c r="D127" s="38">
        <f>'[1]Papa-Minoristas '!R159</f>
        <v>2.4250000000000003</v>
      </c>
      <c r="E127" s="1"/>
    </row>
    <row r="128" spans="2:5" ht="23.5" x14ac:dyDescent="0.55000000000000004">
      <c r="B128" s="81"/>
      <c r="C128" s="37" t="s">
        <v>11</v>
      </c>
      <c r="D128" s="38">
        <f>'[1]Papa-Minoristas '!R160</f>
        <v>2.4833333333333329</v>
      </c>
      <c r="E128" s="1"/>
    </row>
    <row r="129" spans="2:5" ht="23.5" x14ac:dyDescent="0.55000000000000004">
      <c r="B129" s="81"/>
      <c r="C129" s="37" t="s">
        <v>10</v>
      </c>
      <c r="D129" s="38">
        <f>'[1]Papa-Minoristas '!R161</f>
        <v>2.4000000000000004</v>
      </c>
      <c r="E129" s="1"/>
    </row>
    <row r="130" spans="2:5" ht="23.5" x14ac:dyDescent="0.55000000000000004">
      <c r="B130" s="81"/>
      <c r="C130" s="37" t="s">
        <v>9</v>
      </c>
      <c r="D130" s="38">
        <f>'[1]Papa-Minoristas '!R162</f>
        <v>2.4000000000000004</v>
      </c>
      <c r="E130" s="1"/>
    </row>
    <row r="131" spans="2:5" ht="23.5" x14ac:dyDescent="0.55000000000000004">
      <c r="B131" s="81" t="s">
        <v>8</v>
      </c>
      <c r="C131" s="37" t="s">
        <v>7</v>
      </c>
      <c r="D131" s="38">
        <f>'[1]Papa-Minoristas '!R163</f>
        <v>2.3666666666666667</v>
      </c>
      <c r="E131" s="1"/>
    </row>
    <row r="132" spans="2:5" ht="23.5" x14ac:dyDescent="0.55000000000000004">
      <c r="B132" s="81"/>
      <c r="C132" s="37" t="s">
        <v>6</v>
      </c>
      <c r="D132" s="38">
        <f>'[1]Papa-Minoristas '!R164</f>
        <v>1.8000000000000005</v>
      </c>
      <c r="E132" s="1"/>
    </row>
    <row r="133" spans="2:5" ht="23.5" x14ac:dyDescent="0.55000000000000004">
      <c r="B133" s="81"/>
      <c r="C133" s="37" t="s">
        <v>5</v>
      </c>
      <c r="D133" s="38">
        <f>'[1]Papa-Minoristas '!R165</f>
        <v>1.9666666666666668</v>
      </c>
      <c r="E133" s="1"/>
    </row>
    <row r="134" spans="2:5" ht="23.5" x14ac:dyDescent="0.55000000000000004">
      <c r="B134" s="81"/>
      <c r="C134" s="37" t="s">
        <v>4</v>
      </c>
      <c r="D134" s="38">
        <f>'[1]Papa-Minoristas '!R166</f>
        <v>2</v>
      </c>
      <c r="E134" s="1"/>
    </row>
    <row r="135" spans="2:5" ht="23.5" x14ac:dyDescent="0.55000000000000004">
      <c r="B135" s="91" t="s">
        <v>65</v>
      </c>
      <c r="C135" s="37" t="s">
        <v>66</v>
      </c>
      <c r="D135" s="38">
        <f>'[1]Papa-Minoristas '!R167</f>
        <v>2</v>
      </c>
      <c r="E135" s="1"/>
    </row>
    <row r="136" spans="2:5" ht="23.5" x14ac:dyDescent="0.55000000000000004">
      <c r="B136" s="92"/>
      <c r="C136" s="37" t="s">
        <v>67</v>
      </c>
      <c r="D136" s="38">
        <f>'[1]Papa-Minoristas '!R168</f>
        <v>2.2000000000000002</v>
      </c>
      <c r="E136" s="1"/>
    </row>
    <row r="137" spans="2:5" ht="23.5" x14ac:dyDescent="0.55000000000000004">
      <c r="B137" s="92"/>
      <c r="C137" s="37" t="s">
        <v>68</v>
      </c>
      <c r="D137" s="38">
        <f>'[1]Papa-Minoristas '!R169</f>
        <v>2.5</v>
      </c>
      <c r="E137" s="1"/>
    </row>
    <row r="138" spans="2:5" ht="23.5" x14ac:dyDescent="0.55000000000000004">
      <c r="B138" s="93"/>
      <c r="C138" s="37" t="s">
        <v>69</v>
      </c>
      <c r="D138" s="38">
        <f>'[1]Papa-Minoristas '!R170</f>
        <v>2.15</v>
      </c>
      <c r="E138" s="1"/>
    </row>
    <row r="139" spans="2:5" ht="23.5" x14ac:dyDescent="0.55000000000000004">
      <c r="B139" s="81" t="s">
        <v>70</v>
      </c>
      <c r="C139" s="37" t="s">
        <v>71</v>
      </c>
      <c r="D139" s="38">
        <f>'[1]Papa-Minoristas '!R171</f>
        <v>2</v>
      </c>
      <c r="E139" s="1"/>
    </row>
    <row r="140" spans="2:5" ht="23.5" x14ac:dyDescent="0.55000000000000004">
      <c r="B140" s="81"/>
      <c r="C140" s="37" t="s">
        <v>72</v>
      </c>
      <c r="D140" s="38">
        <f>'[1]Papa-Minoristas '!R172</f>
        <v>1.9000000000000004</v>
      </c>
      <c r="E140" s="1"/>
    </row>
    <row r="141" spans="2:5" ht="23.5" x14ac:dyDescent="0.55000000000000004">
      <c r="B141" s="81"/>
      <c r="C141" s="37" t="s">
        <v>73</v>
      </c>
      <c r="D141" s="38">
        <f>'[1]Papa-Minoristas '!R173</f>
        <v>1.9000000000000001</v>
      </c>
      <c r="E141" s="1"/>
    </row>
    <row r="142" spans="2:5" ht="23.5" x14ac:dyDescent="0.55000000000000004">
      <c r="B142" s="81"/>
      <c r="C142" s="37" t="s">
        <v>74</v>
      </c>
      <c r="D142" s="38">
        <f>'[1]Papa-Minoristas '!R174</f>
        <v>1.8166666666666667</v>
      </c>
      <c r="E142" s="1"/>
    </row>
    <row r="143" spans="2:5" ht="23.5" x14ac:dyDescent="0.55000000000000004">
      <c r="B143" s="81"/>
      <c r="C143" s="37" t="s">
        <v>76</v>
      </c>
      <c r="D143" s="38">
        <f>'[1]Papa-Minoristas '!R175</f>
        <v>1.8000000000000005</v>
      </c>
      <c r="E143" s="1"/>
    </row>
    <row r="144" spans="2:5" ht="23.5" x14ac:dyDescent="0.55000000000000004">
      <c r="B144" s="91" t="s">
        <v>75</v>
      </c>
      <c r="C144" s="37" t="s">
        <v>77</v>
      </c>
      <c r="D144" s="38">
        <f>'[1]Papa-Minoristas '!R176</f>
        <v>2</v>
      </c>
      <c r="E144" s="1"/>
    </row>
    <row r="145" spans="2:5" ht="23.5" x14ac:dyDescent="0.55000000000000004">
      <c r="B145" s="92"/>
      <c r="C145" s="37" t="s">
        <v>78</v>
      </c>
      <c r="D145" s="38">
        <f>'[1]Papa-Minoristas '!R177</f>
        <v>2.1333333333333337</v>
      </c>
      <c r="E145" s="1"/>
    </row>
    <row r="146" spans="2:5" ht="23.5" x14ac:dyDescent="0.55000000000000004">
      <c r="B146" s="92"/>
      <c r="C146" s="37" t="s">
        <v>79</v>
      </c>
      <c r="D146" s="38">
        <f>'[1]Papa-Minoristas '!R178</f>
        <v>2.5</v>
      </c>
      <c r="E146" s="1"/>
    </row>
    <row r="147" spans="2:5" ht="23.5" x14ac:dyDescent="0.55000000000000004">
      <c r="B147" s="93"/>
      <c r="C147" s="37" t="s">
        <v>80</v>
      </c>
      <c r="D147" s="38">
        <v>2.5</v>
      </c>
      <c r="E147" s="1"/>
    </row>
    <row r="148" spans="2:5" ht="23.5" x14ac:dyDescent="0.55000000000000004">
      <c r="B148" s="91" t="s">
        <v>47</v>
      </c>
      <c r="C148" s="37" t="s">
        <v>81</v>
      </c>
      <c r="D148" s="38">
        <v>2.5</v>
      </c>
      <c r="E148" s="1"/>
    </row>
    <row r="149" spans="2:5" ht="23.5" x14ac:dyDescent="0.55000000000000004">
      <c r="B149" s="92"/>
      <c r="C149" s="37" t="s">
        <v>46</v>
      </c>
      <c r="D149" s="38">
        <v>2.35</v>
      </c>
      <c r="E149" s="1"/>
    </row>
    <row r="150" spans="2:5" ht="23.5" x14ac:dyDescent="0.55000000000000004">
      <c r="B150" s="92"/>
      <c r="C150" s="37" t="s">
        <v>45</v>
      </c>
      <c r="D150" s="38">
        <v>2.4833333333333334</v>
      </c>
      <c r="E150" s="1"/>
    </row>
    <row r="151" spans="2:5" ht="23.5" x14ac:dyDescent="0.55000000000000004">
      <c r="B151" s="93"/>
      <c r="C151" s="37" t="s">
        <v>44</v>
      </c>
      <c r="D151" s="38">
        <v>2.5</v>
      </c>
      <c r="E151" s="1"/>
    </row>
    <row r="152" spans="2:5" ht="23.25" customHeight="1" x14ac:dyDescent="0.55000000000000004">
      <c r="B152" s="81" t="s">
        <v>43</v>
      </c>
      <c r="C152" s="39" t="s">
        <v>42</v>
      </c>
      <c r="D152" s="38">
        <v>1.8000000000000005</v>
      </c>
      <c r="E152" s="1"/>
    </row>
    <row r="153" spans="2:5" ht="23.25" customHeight="1" x14ac:dyDescent="0.55000000000000004">
      <c r="B153" s="81"/>
      <c r="C153" s="39" t="s">
        <v>41</v>
      </c>
      <c r="D153" s="38">
        <v>2</v>
      </c>
      <c r="E153" s="1"/>
    </row>
    <row r="154" spans="2:5" ht="23.25" customHeight="1" x14ac:dyDescent="0.55000000000000004">
      <c r="B154" s="81"/>
      <c r="C154" s="39" t="s">
        <v>40</v>
      </c>
      <c r="D154" s="38">
        <v>2</v>
      </c>
      <c r="E154" s="1"/>
    </row>
    <row r="155" spans="2:5" ht="23.25" customHeight="1" x14ac:dyDescent="0.55000000000000004">
      <c r="B155" s="81"/>
      <c r="C155" s="39" t="s">
        <v>39</v>
      </c>
      <c r="D155" s="38">
        <v>2.25</v>
      </c>
      <c r="E155" s="1"/>
    </row>
    <row r="156" spans="2:5" ht="26.25" customHeight="1" x14ac:dyDescent="0.55000000000000004">
      <c r="B156" s="81"/>
      <c r="C156" s="39" t="s">
        <v>38</v>
      </c>
      <c r="D156" s="38">
        <v>2.5</v>
      </c>
      <c r="E156" s="1"/>
    </row>
    <row r="157" spans="2:5" ht="26.25" customHeight="1" x14ac:dyDescent="0.55000000000000004">
      <c r="B157" s="91" t="s">
        <v>37</v>
      </c>
      <c r="C157" s="39" t="s">
        <v>36</v>
      </c>
      <c r="D157" s="38">
        <v>2.5</v>
      </c>
      <c r="E157" s="1"/>
    </row>
    <row r="158" spans="2:5" ht="26.25" customHeight="1" x14ac:dyDescent="0.55000000000000004">
      <c r="B158" s="92"/>
      <c r="C158" s="39" t="s">
        <v>35</v>
      </c>
      <c r="D158" s="38">
        <v>2.5</v>
      </c>
      <c r="E158" s="1"/>
    </row>
    <row r="159" spans="2:5" ht="26.25" customHeight="1" x14ac:dyDescent="0.55000000000000004">
      <c r="B159" s="92"/>
      <c r="C159" s="39" t="s">
        <v>34</v>
      </c>
      <c r="D159" s="38">
        <v>2.5</v>
      </c>
      <c r="E159" s="1"/>
    </row>
    <row r="160" spans="2:5" ht="26.25" customHeight="1" x14ac:dyDescent="0.55000000000000004">
      <c r="B160" s="93"/>
      <c r="C160" s="39" t="s">
        <v>33</v>
      </c>
      <c r="D160" s="38">
        <v>2.4500000000000002</v>
      </c>
      <c r="E160" s="1"/>
    </row>
    <row r="161" spans="2:23" ht="26.25" customHeight="1" x14ac:dyDescent="0.55000000000000004">
      <c r="B161" s="91" t="s">
        <v>32</v>
      </c>
      <c r="C161" s="39" t="s">
        <v>31</v>
      </c>
      <c r="D161" s="38">
        <v>2</v>
      </c>
      <c r="E161" s="1"/>
    </row>
    <row r="162" spans="2:23" ht="26.25" customHeight="1" x14ac:dyDescent="0.55000000000000004">
      <c r="B162" s="92"/>
      <c r="C162" s="39" t="s">
        <v>30</v>
      </c>
      <c r="D162" s="38">
        <v>2.25</v>
      </c>
      <c r="E162" s="1"/>
    </row>
    <row r="163" spans="2:23" ht="26.25" customHeight="1" x14ac:dyDescent="0.55000000000000004">
      <c r="B163" s="92"/>
      <c r="C163" s="39" t="s">
        <v>29</v>
      </c>
      <c r="D163" s="38">
        <v>2.25</v>
      </c>
      <c r="E163" s="1"/>
    </row>
    <row r="164" spans="2:23" ht="26.25" customHeight="1" x14ac:dyDescent="0.55000000000000004">
      <c r="B164" s="93"/>
      <c r="C164" s="39" t="s">
        <v>28</v>
      </c>
      <c r="D164" s="38">
        <v>2.5</v>
      </c>
      <c r="E164" s="1"/>
    </row>
    <row r="165" spans="2:23" ht="15" thickBot="1" x14ac:dyDescent="0.4">
      <c r="E165" s="1"/>
    </row>
    <row r="166" spans="2:23" ht="21" x14ac:dyDescent="0.5">
      <c r="B166" s="19" t="s">
        <v>3</v>
      </c>
      <c r="C166" s="20" t="s">
        <v>2</v>
      </c>
      <c r="D166" s="21"/>
      <c r="E166" s="21"/>
      <c r="F166" s="21"/>
      <c r="G166" s="22"/>
    </row>
    <row r="167" spans="2:23" ht="21.5" thickBot="1" x14ac:dyDescent="0.55000000000000004">
      <c r="B167" s="23" t="s">
        <v>1</v>
      </c>
      <c r="C167" s="24" t="s">
        <v>0</v>
      </c>
      <c r="D167" s="25"/>
      <c r="E167" s="25"/>
      <c r="F167" s="25"/>
      <c r="G167" s="26"/>
    </row>
    <row r="171" spans="2:23" ht="15" thickBot="1" x14ac:dyDescent="0.4"/>
    <row r="172" spans="2:23" ht="15" customHeight="1" x14ac:dyDescent="0.35">
      <c r="B172" s="82" t="s">
        <v>52</v>
      </c>
      <c r="C172" s="83"/>
      <c r="D172" s="83"/>
      <c r="E172" s="83"/>
      <c r="F172" s="83"/>
      <c r="G172" s="83"/>
      <c r="H172" s="83"/>
      <c r="I172" s="83"/>
      <c r="J172" s="83"/>
      <c r="K172" s="83"/>
      <c r="L172" s="83"/>
      <c r="M172" s="83"/>
      <c r="N172" s="83"/>
      <c r="O172" s="83"/>
      <c r="P172" s="83"/>
      <c r="Q172" s="83"/>
      <c r="R172" s="83"/>
      <c r="S172" s="83"/>
      <c r="T172" s="83"/>
      <c r="U172" s="83"/>
      <c r="V172" s="83"/>
      <c r="W172" s="84"/>
    </row>
    <row r="173" spans="2:23" ht="15" customHeight="1" x14ac:dyDescent="0.35">
      <c r="B173" s="85"/>
      <c r="C173" s="86"/>
      <c r="D173" s="86"/>
      <c r="E173" s="86"/>
      <c r="F173" s="86"/>
      <c r="G173" s="86"/>
      <c r="H173" s="86"/>
      <c r="I173" s="86"/>
      <c r="J173" s="86"/>
      <c r="K173" s="86"/>
      <c r="L173" s="86"/>
      <c r="M173" s="86"/>
      <c r="N173" s="86"/>
      <c r="O173" s="86"/>
      <c r="P173" s="86"/>
      <c r="Q173" s="86"/>
      <c r="R173" s="86"/>
      <c r="S173" s="86"/>
      <c r="T173" s="86"/>
      <c r="U173" s="86"/>
      <c r="V173" s="86"/>
      <c r="W173" s="87"/>
    </row>
    <row r="174" spans="2:23" ht="15" customHeight="1" thickBot="1" x14ac:dyDescent="0.4">
      <c r="B174" s="88"/>
      <c r="C174" s="89"/>
      <c r="D174" s="89"/>
      <c r="E174" s="89"/>
      <c r="F174" s="89"/>
      <c r="G174" s="89"/>
      <c r="H174" s="89"/>
      <c r="I174" s="89"/>
      <c r="J174" s="89"/>
      <c r="K174" s="89"/>
      <c r="L174" s="89"/>
      <c r="M174" s="89"/>
      <c r="N174" s="89"/>
      <c r="O174" s="89"/>
      <c r="P174" s="89"/>
      <c r="Q174" s="89"/>
      <c r="R174" s="89"/>
      <c r="S174" s="89"/>
      <c r="T174" s="89"/>
      <c r="U174" s="89"/>
      <c r="V174" s="89"/>
      <c r="W174" s="90"/>
    </row>
    <row r="175" spans="2:23" ht="29" thickBot="1" x14ac:dyDescent="0.7">
      <c r="B175" s="95" t="s">
        <v>61</v>
      </c>
      <c r="C175" s="96"/>
      <c r="D175" s="96"/>
      <c r="E175" s="96"/>
      <c r="F175" s="96"/>
      <c r="G175" s="96"/>
      <c r="H175" s="96"/>
      <c r="I175" s="96"/>
      <c r="J175" s="96"/>
      <c r="K175" s="96"/>
      <c r="L175" s="96"/>
      <c r="M175" s="96"/>
      <c r="N175" s="96"/>
      <c r="O175" s="96"/>
      <c r="P175" s="96"/>
      <c r="Q175" s="96"/>
      <c r="R175" s="96"/>
      <c r="S175" s="96"/>
      <c r="T175" s="96"/>
      <c r="U175" s="96"/>
      <c r="V175" s="96"/>
      <c r="W175" s="97"/>
    </row>
    <row r="182" spans="2:4" ht="28.5" x14ac:dyDescent="0.65">
      <c r="B182" s="101" t="s">
        <v>62</v>
      </c>
      <c r="C182" s="101"/>
      <c r="D182" s="101"/>
    </row>
    <row r="183" spans="2:4" ht="28.5" x14ac:dyDescent="0.65">
      <c r="B183" s="101" t="s">
        <v>63</v>
      </c>
      <c r="C183" s="101"/>
      <c r="D183" s="101"/>
    </row>
    <row r="184" spans="2:4" ht="28.5" x14ac:dyDescent="0.65">
      <c r="B184" s="36" t="s">
        <v>49</v>
      </c>
      <c r="C184" s="36" t="s">
        <v>48</v>
      </c>
      <c r="D184" s="36" t="s">
        <v>82</v>
      </c>
    </row>
    <row r="185" spans="2:4" ht="23.5" x14ac:dyDescent="0.55000000000000004">
      <c r="B185" s="81" t="s">
        <v>47</v>
      </c>
      <c r="C185" s="37" t="s">
        <v>46</v>
      </c>
      <c r="D185" s="38">
        <f>'[1]Papa-Minoristas '!R246</f>
        <v>1.9</v>
      </c>
    </row>
    <row r="186" spans="2:4" ht="23.5" x14ac:dyDescent="0.55000000000000004">
      <c r="B186" s="81"/>
      <c r="C186" s="37" t="s">
        <v>45</v>
      </c>
      <c r="D186" s="38">
        <f>'[1]Papa-Minoristas '!R247</f>
        <v>1.65</v>
      </c>
    </row>
    <row r="187" spans="2:4" ht="23.5" x14ac:dyDescent="0.55000000000000004">
      <c r="B187" s="81"/>
      <c r="C187" s="37" t="s">
        <v>44</v>
      </c>
      <c r="D187" s="38">
        <f>'[1]Papa-Minoristas '!R248</f>
        <v>1.8571428571428572</v>
      </c>
    </row>
    <row r="188" spans="2:4" ht="23.5" x14ac:dyDescent="0.55000000000000004">
      <c r="B188" s="91" t="s">
        <v>43</v>
      </c>
      <c r="C188" s="37" t="s">
        <v>42</v>
      </c>
      <c r="D188" s="38">
        <f>'[1]Papa-Minoristas '!R249</f>
        <v>1.8</v>
      </c>
    </row>
    <row r="189" spans="2:4" ht="23.5" x14ac:dyDescent="0.55000000000000004">
      <c r="B189" s="92"/>
      <c r="C189" s="37" t="s">
        <v>41</v>
      </c>
      <c r="D189" s="38">
        <f>'[1]Papa-Minoristas '!R250</f>
        <v>1.9600000000000002</v>
      </c>
    </row>
    <row r="190" spans="2:4" ht="23.5" x14ac:dyDescent="0.55000000000000004">
      <c r="B190" s="92"/>
      <c r="C190" s="37" t="s">
        <v>40</v>
      </c>
      <c r="D190" s="38">
        <f>'[1]Papa-Minoristas '!R251</f>
        <v>1.7250000000000001</v>
      </c>
    </row>
    <row r="191" spans="2:4" ht="23.5" x14ac:dyDescent="0.55000000000000004">
      <c r="B191" s="92"/>
      <c r="C191" s="37" t="s">
        <v>39</v>
      </c>
      <c r="D191" s="38">
        <f>'[1]Papa-Minoristas '!R252</f>
        <v>1.8</v>
      </c>
    </row>
    <row r="192" spans="2:4" ht="23.5" x14ac:dyDescent="0.55000000000000004">
      <c r="B192" s="93"/>
      <c r="C192" s="37" t="s">
        <v>38</v>
      </c>
      <c r="D192" s="38">
        <f>'[1]Papa-Minoristas '!R253</f>
        <v>1.8333333333333333</v>
      </c>
    </row>
    <row r="193" spans="2:4" ht="23.5" x14ac:dyDescent="0.55000000000000004">
      <c r="B193" s="91" t="s">
        <v>37</v>
      </c>
      <c r="C193" s="37" t="s">
        <v>36</v>
      </c>
      <c r="D193" s="38">
        <f>'[1]Papa-Minoristas '!R254</f>
        <v>1.9166666666666667</v>
      </c>
    </row>
    <row r="194" spans="2:4" ht="23.5" x14ac:dyDescent="0.55000000000000004">
      <c r="B194" s="92"/>
      <c r="C194" s="37" t="s">
        <v>35</v>
      </c>
      <c r="D194" s="38">
        <f>'[1]Papa-Minoristas '!R255</f>
        <v>1.9666666666666668</v>
      </c>
    </row>
    <row r="195" spans="2:4" ht="23.5" x14ac:dyDescent="0.55000000000000004">
      <c r="B195" s="92"/>
      <c r="C195" s="37" t="s">
        <v>34</v>
      </c>
      <c r="D195" s="38">
        <f>'[1]Papa-Minoristas '!R256</f>
        <v>1.9666666666666668</v>
      </c>
    </row>
    <row r="196" spans="2:4" ht="23.5" x14ac:dyDescent="0.55000000000000004">
      <c r="B196" s="93"/>
      <c r="C196" s="37" t="s">
        <v>33</v>
      </c>
      <c r="D196" s="38">
        <f>'[1]Papa-Minoristas '!R257</f>
        <v>1.9666666666666668</v>
      </c>
    </row>
    <row r="197" spans="2:4" ht="23.5" x14ac:dyDescent="0.55000000000000004">
      <c r="B197" s="91" t="s">
        <v>32</v>
      </c>
      <c r="C197" s="37" t="s">
        <v>31</v>
      </c>
      <c r="D197" s="38">
        <f>'[1]Papa-Minoristas '!R258</f>
        <v>1.7500000000000002</v>
      </c>
    </row>
    <row r="198" spans="2:4" ht="23.5" x14ac:dyDescent="0.55000000000000004">
      <c r="B198" s="92"/>
      <c r="C198" s="37" t="s">
        <v>30</v>
      </c>
      <c r="D198" s="38">
        <f>'[1]Papa-Minoristas '!R259</f>
        <v>2</v>
      </c>
    </row>
    <row r="199" spans="2:4" ht="23.5" x14ac:dyDescent="0.55000000000000004">
      <c r="B199" s="92"/>
      <c r="C199" s="37" t="s">
        <v>29</v>
      </c>
      <c r="D199" s="38">
        <f>'[1]Papa-Minoristas '!R260</f>
        <v>1.9666666666666668</v>
      </c>
    </row>
    <row r="200" spans="2:4" ht="23.5" x14ac:dyDescent="0.55000000000000004">
      <c r="B200" s="93"/>
      <c r="C200" s="37" t="s">
        <v>28</v>
      </c>
      <c r="D200" s="38">
        <f>'[1]Papa-Minoristas '!R261</f>
        <v>2</v>
      </c>
    </row>
    <row r="201" spans="2:4" ht="23.5" x14ac:dyDescent="0.55000000000000004">
      <c r="B201" s="81" t="s">
        <v>27</v>
      </c>
      <c r="C201" s="37" t="s">
        <v>26</v>
      </c>
      <c r="D201" s="38">
        <f>'[1]Papa-Minoristas '!R262</f>
        <v>2</v>
      </c>
    </row>
    <row r="202" spans="2:4" ht="23.5" x14ac:dyDescent="0.55000000000000004">
      <c r="B202" s="81"/>
      <c r="C202" s="37" t="s">
        <v>25</v>
      </c>
      <c r="D202" s="38">
        <f>'[1]Papa-Minoristas '!R263</f>
        <v>2</v>
      </c>
    </row>
    <row r="203" spans="2:4" ht="23.5" x14ac:dyDescent="0.55000000000000004">
      <c r="B203" s="81"/>
      <c r="C203" s="37" t="s">
        <v>24</v>
      </c>
      <c r="D203" s="38">
        <f>'[1]Papa-Minoristas '!R264</f>
        <v>2</v>
      </c>
    </row>
    <row r="204" spans="2:4" ht="23.5" x14ac:dyDescent="0.55000000000000004">
      <c r="B204" s="81"/>
      <c r="C204" s="37" t="s">
        <v>23</v>
      </c>
      <c r="D204" s="38">
        <f>'[1]Papa-Minoristas '!R265</f>
        <v>2</v>
      </c>
    </row>
    <row r="205" spans="2:4" ht="23.5" x14ac:dyDescent="0.55000000000000004">
      <c r="B205" s="81"/>
      <c r="C205" s="37" t="s">
        <v>22</v>
      </c>
      <c r="D205" s="38">
        <f>'[1]Papa-Minoristas '!R266</f>
        <v>2</v>
      </c>
    </row>
    <row r="206" spans="2:4" ht="23.5" x14ac:dyDescent="0.55000000000000004">
      <c r="B206" s="91" t="s">
        <v>21</v>
      </c>
      <c r="C206" s="37" t="s">
        <v>20</v>
      </c>
      <c r="D206" s="38">
        <f>'[1]Papa-Minoristas '!R267</f>
        <v>2</v>
      </c>
    </row>
    <row r="207" spans="2:4" ht="23.5" x14ac:dyDescent="0.55000000000000004">
      <c r="B207" s="93"/>
      <c r="C207" s="37" t="s">
        <v>19</v>
      </c>
      <c r="D207" s="38">
        <f>'[1]Papa-Minoristas '!R268</f>
        <v>2</v>
      </c>
    </row>
    <row r="208" spans="2:4" ht="23.5" x14ac:dyDescent="0.55000000000000004">
      <c r="B208" s="98" t="s">
        <v>18</v>
      </c>
      <c r="C208" s="37" t="s">
        <v>17</v>
      </c>
      <c r="D208" s="38">
        <f>'[1]Papa-Minoristas '!R269</f>
        <v>2.3833333333333333</v>
      </c>
    </row>
    <row r="209" spans="2:4" ht="23.5" x14ac:dyDescent="0.55000000000000004">
      <c r="B209" s="99"/>
      <c r="C209" s="37" t="s">
        <v>16</v>
      </c>
      <c r="D209" s="38">
        <f>'[1]Papa-Minoristas '!R270</f>
        <v>2.4</v>
      </c>
    </row>
    <row r="210" spans="2:4" ht="23.5" x14ac:dyDescent="0.55000000000000004">
      <c r="B210" s="100"/>
      <c r="C210" s="37" t="s">
        <v>15</v>
      </c>
      <c r="D210" s="38">
        <f>'[1]Papa-Minoristas '!R271</f>
        <v>1.9166666666666667</v>
      </c>
    </row>
    <row r="211" spans="2:4" ht="23.5" x14ac:dyDescent="0.55000000000000004">
      <c r="B211" s="81" t="s">
        <v>14</v>
      </c>
      <c r="C211" s="37" t="s">
        <v>13</v>
      </c>
      <c r="D211" s="38">
        <f>'[1]Papa-Minoristas '!R272</f>
        <v>2.4500000000000002</v>
      </c>
    </row>
    <row r="212" spans="2:4" ht="23.5" x14ac:dyDescent="0.55000000000000004">
      <c r="B212" s="81"/>
      <c r="C212" s="37" t="s">
        <v>12</v>
      </c>
      <c r="D212" s="38">
        <f>'[1]Papa-Minoristas '!R273</f>
        <v>2.5</v>
      </c>
    </row>
    <row r="213" spans="2:4" ht="23.5" x14ac:dyDescent="0.55000000000000004">
      <c r="B213" s="81"/>
      <c r="C213" s="37" t="s">
        <v>11</v>
      </c>
      <c r="D213" s="38">
        <f>'[1]Papa-Minoristas '!R274</f>
        <v>2.4333333333333331</v>
      </c>
    </row>
    <row r="214" spans="2:4" ht="23.5" x14ac:dyDescent="0.55000000000000004">
      <c r="B214" s="81"/>
      <c r="C214" s="37" t="s">
        <v>10</v>
      </c>
      <c r="D214" s="38">
        <f>'[1]Papa-Minoristas '!R275</f>
        <v>2.5</v>
      </c>
    </row>
    <row r="215" spans="2:4" ht="23.5" x14ac:dyDescent="0.55000000000000004">
      <c r="B215" s="81"/>
      <c r="C215" s="37" t="s">
        <v>9</v>
      </c>
      <c r="D215" s="38">
        <f>'[1]Papa-Minoristas '!R276</f>
        <v>2.4916666666666667</v>
      </c>
    </row>
    <row r="216" spans="2:4" ht="23.5" x14ac:dyDescent="0.55000000000000004">
      <c r="B216" s="81" t="s">
        <v>8</v>
      </c>
      <c r="C216" s="37" t="s">
        <v>7</v>
      </c>
      <c r="D216" s="38">
        <f>'[1]Papa-Minoristas '!R277</f>
        <v>2.3666666666666667</v>
      </c>
    </row>
    <row r="217" spans="2:4" ht="23.5" x14ac:dyDescent="0.55000000000000004">
      <c r="B217" s="81"/>
      <c r="C217" s="37" t="s">
        <v>6</v>
      </c>
      <c r="D217" s="38">
        <f>'[1]Papa-Minoristas '!R278</f>
        <v>1.8000000000000005</v>
      </c>
    </row>
    <row r="218" spans="2:4" ht="23.5" x14ac:dyDescent="0.55000000000000004">
      <c r="B218" s="81"/>
      <c r="C218" s="37" t="s">
        <v>5</v>
      </c>
      <c r="D218" s="38">
        <f>'[1]Papa-Minoristas '!R279</f>
        <v>1.9666666666666668</v>
      </c>
    </row>
    <row r="219" spans="2:4" ht="23.5" x14ac:dyDescent="0.55000000000000004">
      <c r="B219" s="81"/>
      <c r="C219" s="37" t="s">
        <v>4</v>
      </c>
      <c r="D219" s="38">
        <f>'[1]Papa-Minoristas '!R280</f>
        <v>2</v>
      </c>
    </row>
    <row r="220" spans="2:4" ht="23.5" x14ac:dyDescent="0.55000000000000004">
      <c r="B220" s="91" t="s">
        <v>65</v>
      </c>
      <c r="C220" s="37" t="s">
        <v>66</v>
      </c>
      <c r="D220" s="38">
        <f>'[1]Papa-Minoristas '!R281</f>
        <v>2</v>
      </c>
    </row>
    <row r="221" spans="2:4" ht="23.5" x14ac:dyDescent="0.55000000000000004">
      <c r="B221" s="92"/>
      <c r="C221" s="37" t="s">
        <v>67</v>
      </c>
      <c r="D221" s="38">
        <f>'[1]Papa-Minoristas '!R282</f>
        <v>2.2000000000000002</v>
      </c>
    </row>
    <row r="222" spans="2:4" ht="23.5" x14ac:dyDescent="0.55000000000000004">
      <c r="B222" s="92"/>
      <c r="C222" s="37" t="s">
        <v>68</v>
      </c>
      <c r="D222" s="38">
        <f>'[1]Papa-Minoristas '!R283</f>
        <v>2.5</v>
      </c>
    </row>
    <row r="223" spans="2:4" ht="23.5" x14ac:dyDescent="0.55000000000000004">
      <c r="B223" s="93"/>
      <c r="C223" s="37" t="s">
        <v>69</v>
      </c>
      <c r="D223" s="38">
        <f>'[1]Papa-Minoristas '!R284</f>
        <v>2.15</v>
      </c>
    </row>
    <row r="224" spans="2:4" ht="23.5" x14ac:dyDescent="0.55000000000000004">
      <c r="B224" s="81" t="s">
        <v>70</v>
      </c>
      <c r="C224" s="37" t="s">
        <v>71</v>
      </c>
      <c r="D224" s="38">
        <f>'[1]Papa-Minoristas '!R285</f>
        <v>2</v>
      </c>
    </row>
    <row r="225" spans="2:4" ht="23.5" x14ac:dyDescent="0.55000000000000004">
      <c r="B225" s="81"/>
      <c r="C225" s="37" t="s">
        <v>72</v>
      </c>
      <c r="D225" s="38">
        <f>'[1]Papa-Minoristas '!R286</f>
        <v>1.8500000000000005</v>
      </c>
    </row>
    <row r="226" spans="2:4" ht="23.5" x14ac:dyDescent="0.55000000000000004">
      <c r="B226" s="81"/>
      <c r="C226" s="37" t="s">
        <v>73</v>
      </c>
      <c r="D226" s="38">
        <f>'[1]Papa-Minoristas '!R287</f>
        <v>1.9000000000000001</v>
      </c>
    </row>
    <row r="227" spans="2:4" ht="23.5" x14ac:dyDescent="0.55000000000000004">
      <c r="B227" s="81"/>
      <c r="C227" s="37" t="s">
        <v>74</v>
      </c>
      <c r="D227" s="38">
        <f>'[1]Papa-Minoristas '!R288</f>
        <v>2.2166666666666668</v>
      </c>
    </row>
    <row r="228" spans="2:4" ht="23.5" x14ac:dyDescent="0.55000000000000004">
      <c r="B228" s="81"/>
      <c r="C228" s="37" t="s">
        <v>76</v>
      </c>
      <c r="D228" s="38">
        <f>'[1]Papa-Minoristas '!R289</f>
        <v>2</v>
      </c>
    </row>
    <row r="229" spans="2:4" ht="23.5" x14ac:dyDescent="0.55000000000000004">
      <c r="B229" s="91" t="s">
        <v>75</v>
      </c>
      <c r="C229" s="37" t="s">
        <v>77</v>
      </c>
      <c r="D229" s="38">
        <f>'[1]Papa-Minoristas '!R290</f>
        <v>2</v>
      </c>
    </row>
    <row r="230" spans="2:4" ht="23.5" x14ac:dyDescent="0.55000000000000004">
      <c r="B230" s="92"/>
      <c r="C230" s="37" t="s">
        <v>78</v>
      </c>
      <c r="D230" s="38">
        <f>'[1]Papa-Minoristas '!R291</f>
        <v>2.375</v>
      </c>
    </row>
    <row r="231" spans="2:4" ht="23.5" x14ac:dyDescent="0.55000000000000004">
      <c r="B231" s="92"/>
      <c r="C231" s="37" t="s">
        <v>79</v>
      </c>
      <c r="D231" s="38">
        <f>'[1]Papa-Minoristas '!R292</f>
        <v>2.5</v>
      </c>
    </row>
    <row r="232" spans="2:4" ht="23.5" x14ac:dyDescent="0.55000000000000004">
      <c r="B232" s="93"/>
      <c r="C232" s="37" t="s">
        <v>80</v>
      </c>
      <c r="D232" s="38">
        <v>2.5</v>
      </c>
    </row>
    <row r="233" spans="2:4" ht="23.5" x14ac:dyDescent="0.55000000000000004">
      <c r="B233" s="91" t="s">
        <v>47</v>
      </c>
      <c r="C233" s="37" t="s">
        <v>81</v>
      </c>
      <c r="D233" s="38">
        <v>2.5</v>
      </c>
    </row>
    <row r="234" spans="2:4" ht="23.5" x14ac:dyDescent="0.55000000000000004">
      <c r="B234" s="92"/>
      <c r="C234" s="37" t="s">
        <v>46</v>
      </c>
      <c r="D234" s="38">
        <v>2.4</v>
      </c>
    </row>
    <row r="235" spans="2:4" ht="23.5" x14ac:dyDescent="0.55000000000000004">
      <c r="B235" s="92"/>
      <c r="C235" s="37" t="s">
        <v>45</v>
      </c>
      <c r="D235" s="38">
        <v>2.0749999999999997</v>
      </c>
    </row>
    <row r="236" spans="2:4" ht="23.5" x14ac:dyDescent="0.55000000000000004">
      <c r="B236" s="93"/>
      <c r="C236" s="37" t="s">
        <v>44</v>
      </c>
      <c r="D236" s="38">
        <v>2.5</v>
      </c>
    </row>
    <row r="237" spans="2:4" ht="23.25" customHeight="1" x14ac:dyDescent="0.55000000000000004">
      <c r="B237" s="81" t="s">
        <v>43</v>
      </c>
      <c r="C237" s="39" t="s">
        <v>42</v>
      </c>
      <c r="D237" s="38">
        <v>2</v>
      </c>
    </row>
    <row r="238" spans="2:4" ht="23.25" customHeight="1" x14ac:dyDescent="0.55000000000000004">
      <c r="B238" s="81"/>
      <c r="C238" s="39" t="s">
        <v>41</v>
      </c>
      <c r="D238" s="38">
        <v>2</v>
      </c>
    </row>
    <row r="239" spans="2:4" ht="23.25" customHeight="1" x14ac:dyDescent="0.55000000000000004">
      <c r="B239" s="81"/>
      <c r="C239" s="39" t="s">
        <v>40</v>
      </c>
      <c r="D239" s="38">
        <v>2</v>
      </c>
    </row>
    <row r="240" spans="2:4" ht="23.25" customHeight="1" x14ac:dyDescent="0.55000000000000004">
      <c r="B240" s="81"/>
      <c r="C240" s="39" t="s">
        <v>39</v>
      </c>
      <c r="D240" s="38">
        <v>2.25</v>
      </c>
    </row>
    <row r="241" spans="2:23" ht="26.25" customHeight="1" x14ac:dyDescent="0.55000000000000004">
      <c r="B241" s="81"/>
      <c r="C241" s="39" t="s">
        <v>38</v>
      </c>
      <c r="D241" s="38">
        <v>2.5</v>
      </c>
    </row>
    <row r="242" spans="2:23" ht="26.25" customHeight="1" x14ac:dyDescent="0.55000000000000004">
      <c r="B242" s="91" t="s">
        <v>37</v>
      </c>
      <c r="C242" s="39" t="s">
        <v>36</v>
      </c>
      <c r="D242" s="38">
        <v>2.5</v>
      </c>
    </row>
    <row r="243" spans="2:23" ht="26.25" customHeight="1" x14ac:dyDescent="0.55000000000000004">
      <c r="B243" s="92"/>
      <c r="C243" s="39" t="s">
        <v>35</v>
      </c>
      <c r="D243" s="38">
        <v>2.5</v>
      </c>
    </row>
    <row r="244" spans="2:23" ht="26.25" customHeight="1" x14ac:dyDescent="0.55000000000000004">
      <c r="B244" s="92"/>
      <c r="C244" s="39" t="s">
        <v>34</v>
      </c>
      <c r="D244" s="38">
        <v>2.5</v>
      </c>
    </row>
    <row r="245" spans="2:23" ht="26.25" customHeight="1" x14ac:dyDescent="0.55000000000000004">
      <c r="B245" s="93"/>
      <c r="C245" s="39" t="s">
        <v>33</v>
      </c>
      <c r="D245" s="38">
        <v>2.375</v>
      </c>
    </row>
    <row r="246" spans="2:23" ht="26.25" customHeight="1" x14ac:dyDescent="0.55000000000000004">
      <c r="B246" s="91" t="s">
        <v>32</v>
      </c>
      <c r="C246" s="39" t="s">
        <v>31</v>
      </c>
      <c r="D246" s="38">
        <v>2</v>
      </c>
    </row>
    <row r="247" spans="2:23" ht="26.25" customHeight="1" x14ac:dyDescent="0.55000000000000004">
      <c r="B247" s="92"/>
      <c r="C247" s="39" t="s">
        <v>30</v>
      </c>
      <c r="D247" s="38">
        <v>2.25</v>
      </c>
    </row>
    <row r="248" spans="2:23" ht="26.25" customHeight="1" x14ac:dyDescent="0.55000000000000004">
      <c r="B248" s="92"/>
      <c r="C248" s="39" t="s">
        <v>29</v>
      </c>
      <c r="D248" s="38">
        <v>2.25</v>
      </c>
    </row>
    <row r="249" spans="2:23" ht="26.25" customHeight="1" x14ac:dyDescent="0.55000000000000004">
      <c r="B249" s="93"/>
      <c r="C249" s="39" t="s">
        <v>28</v>
      </c>
      <c r="D249" s="38">
        <v>2.5</v>
      </c>
    </row>
    <row r="250" spans="2:23" ht="15" thickBot="1" x14ac:dyDescent="0.4"/>
    <row r="251" spans="2:23" ht="21" x14ac:dyDescent="0.5">
      <c r="B251" s="19" t="s">
        <v>3</v>
      </c>
      <c r="C251" s="20" t="s">
        <v>2</v>
      </c>
      <c r="D251" s="21"/>
      <c r="E251" s="21"/>
      <c r="F251" s="21"/>
      <c r="G251" s="22"/>
    </row>
    <row r="252" spans="2:23" ht="21.5" thickBot="1" x14ac:dyDescent="0.55000000000000004">
      <c r="B252" s="23" t="s">
        <v>1</v>
      </c>
      <c r="C252" s="24" t="s">
        <v>0</v>
      </c>
      <c r="D252" s="25"/>
      <c r="E252" s="25"/>
      <c r="F252" s="25"/>
      <c r="G252" s="26"/>
    </row>
    <row r="255" spans="2:23" ht="15" thickBot="1" x14ac:dyDescent="0.4"/>
    <row r="256" spans="2:23" x14ac:dyDescent="0.35">
      <c r="B256" s="82" t="s">
        <v>51</v>
      </c>
      <c r="C256" s="83"/>
      <c r="D256" s="83"/>
      <c r="E256" s="83"/>
      <c r="F256" s="83"/>
      <c r="G256" s="83"/>
      <c r="H256" s="83"/>
      <c r="I256" s="83"/>
      <c r="J256" s="83"/>
      <c r="K256" s="83"/>
      <c r="L256" s="83"/>
      <c r="M256" s="83"/>
      <c r="N256" s="83"/>
      <c r="O256" s="83"/>
      <c r="P256" s="83"/>
      <c r="Q256" s="83"/>
      <c r="R256" s="83"/>
      <c r="S256" s="83"/>
      <c r="T256" s="83"/>
      <c r="U256" s="83"/>
      <c r="V256" s="83"/>
      <c r="W256" s="84"/>
    </row>
    <row r="257" spans="2:23" x14ac:dyDescent="0.35">
      <c r="B257" s="85"/>
      <c r="C257" s="86"/>
      <c r="D257" s="86"/>
      <c r="E257" s="86"/>
      <c r="F257" s="86"/>
      <c r="G257" s="86"/>
      <c r="H257" s="86"/>
      <c r="I257" s="86"/>
      <c r="J257" s="86"/>
      <c r="K257" s="86"/>
      <c r="L257" s="86"/>
      <c r="M257" s="86"/>
      <c r="N257" s="86"/>
      <c r="O257" s="86"/>
      <c r="P257" s="86"/>
      <c r="Q257" s="86"/>
      <c r="R257" s="86"/>
      <c r="S257" s="86"/>
      <c r="T257" s="86"/>
      <c r="U257" s="86"/>
      <c r="V257" s="86"/>
      <c r="W257" s="87"/>
    </row>
    <row r="258" spans="2:23" ht="15" thickBot="1" x14ac:dyDescent="0.4">
      <c r="B258" s="88"/>
      <c r="C258" s="89"/>
      <c r="D258" s="89"/>
      <c r="E258" s="89"/>
      <c r="F258" s="89"/>
      <c r="G258" s="89"/>
      <c r="H258" s="89"/>
      <c r="I258" s="89"/>
      <c r="J258" s="89"/>
      <c r="K258" s="89"/>
      <c r="L258" s="89"/>
      <c r="M258" s="89"/>
      <c r="N258" s="89"/>
      <c r="O258" s="89"/>
      <c r="P258" s="89"/>
      <c r="Q258" s="89"/>
      <c r="R258" s="89"/>
      <c r="S258" s="89"/>
      <c r="T258" s="89"/>
      <c r="U258" s="89"/>
      <c r="V258" s="89"/>
      <c r="W258" s="90"/>
    </row>
    <row r="259" spans="2:23" ht="29" thickBot="1" x14ac:dyDescent="0.7">
      <c r="B259" s="95" t="s">
        <v>61</v>
      </c>
      <c r="C259" s="96"/>
      <c r="D259" s="96"/>
      <c r="E259" s="96"/>
      <c r="F259" s="96"/>
      <c r="G259" s="96"/>
      <c r="H259" s="96"/>
      <c r="I259" s="96"/>
      <c r="J259" s="96"/>
      <c r="K259" s="96"/>
      <c r="L259" s="96"/>
      <c r="M259" s="96"/>
      <c r="N259" s="96"/>
      <c r="O259" s="96"/>
      <c r="P259" s="96"/>
      <c r="Q259" s="96"/>
      <c r="R259" s="96"/>
      <c r="S259" s="96"/>
      <c r="T259" s="96"/>
      <c r="U259" s="96"/>
      <c r="V259" s="96"/>
      <c r="W259" s="97"/>
    </row>
    <row r="265" spans="2:23" ht="26" x14ac:dyDescent="0.6">
      <c r="B265" s="94" t="s">
        <v>62</v>
      </c>
      <c r="C265" s="94"/>
      <c r="D265" s="94"/>
    </row>
    <row r="266" spans="2:23" ht="26" x14ac:dyDescent="0.6">
      <c r="B266" s="94" t="s">
        <v>63</v>
      </c>
      <c r="C266" s="94"/>
      <c r="D266" s="94"/>
    </row>
    <row r="267" spans="2:23" ht="26" x14ac:dyDescent="0.6">
      <c r="B267" s="35" t="s">
        <v>49</v>
      </c>
      <c r="C267" s="35" t="s">
        <v>48</v>
      </c>
      <c r="D267" s="35" t="s">
        <v>82</v>
      </c>
    </row>
    <row r="268" spans="2:23" ht="23.5" x14ac:dyDescent="0.55000000000000004">
      <c r="B268" s="81" t="s">
        <v>47</v>
      </c>
      <c r="C268" s="37" t="s">
        <v>46</v>
      </c>
      <c r="D268" s="38">
        <f>'[1]Papa-Minoristas '!R354</f>
        <v>1.45</v>
      </c>
    </row>
    <row r="269" spans="2:23" ht="23.5" x14ac:dyDescent="0.55000000000000004">
      <c r="B269" s="81"/>
      <c r="C269" s="37" t="s">
        <v>45</v>
      </c>
      <c r="D269" s="38">
        <f>'[1]Papa-Minoristas '!R355</f>
        <v>1.125</v>
      </c>
    </row>
    <row r="270" spans="2:23" ht="23.5" x14ac:dyDescent="0.55000000000000004">
      <c r="B270" s="81"/>
      <c r="C270" s="37" t="s">
        <v>44</v>
      </c>
      <c r="D270" s="38">
        <f>'[1]Papa-Minoristas '!R356</f>
        <v>1.25</v>
      </c>
    </row>
    <row r="271" spans="2:23" ht="23.5" x14ac:dyDescent="0.55000000000000004">
      <c r="B271" s="91" t="s">
        <v>43</v>
      </c>
      <c r="C271" s="37" t="s">
        <v>42</v>
      </c>
      <c r="D271" s="38">
        <f>'[1]Papa-Minoristas '!R357</f>
        <v>1.2000000000000002</v>
      </c>
    </row>
    <row r="272" spans="2:23" ht="23.5" x14ac:dyDescent="0.55000000000000004">
      <c r="B272" s="92"/>
      <c r="C272" s="37" t="s">
        <v>41</v>
      </c>
      <c r="D272" s="38">
        <f>'[1]Papa-Minoristas '!R358</f>
        <v>1.175</v>
      </c>
    </row>
    <row r="273" spans="2:4" ht="23.5" x14ac:dyDescent="0.55000000000000004">
      <c r="B273" s="92"/>
      <c r="C273" s="37" t="s">
        <v>40</v>
      </c>
      <c r="D273" s="38">
        <f>'[1]Papa-Minoristas '!R359</f>
        <v>1.1500000000000001</v>
      </c>
    </row>
    <row r="274" spans="2:4" ht="23.5" x14ac:dyDescent="0.55000000000000004">
      <c r="B274" s="92"/>
      <c r="C274" s="37" t="s">
        <v>39</v>
      </c>
      <c r="D274" s="38">
        <f>'[1]Papa-Minoristas '!R360</f>
        <v>1.125</v>
      </c>
    </row>
    <row r="275" spans="2:4" ht="23.5" x14ac:dyDescent="0.55000000000000004">
      <c r="B275" s="93"/>
      <c r="C275" s="37" t="s">
        <v>38</v>
      </c>
      <c r="D275" s="38">
        <f>'[1]Papa-Minoristas '!R361</f>
        <v>1.1249999999999998</v>
      </c>
    </row>
    <row r="276" spans="2:4" ht="23.5" x14ac:dyDescent="0.55000000000000004">
      <c r="B276" s="91" t="s">
        <v>37</v>
      </c>
      <c r="C276" s="37" t="s">
        <v>36</v>
      </c>
      <c r="D276" s="38">
        <f>'[1]Papa-Minoristas '!R362</f>
        <v>1.4750000000000003</v>
      </c>
    </row>
    <row r="277" spans="2:4" ht="23.5" x14ac:dyDescent="0.55000000000000004">
      <c r="B277" s="92"/>
      <c r="C277" s="37" t="s">
        <v>35</v>
      </c>
      <c r="D277" s="38">
        <f>'[1]Papa-Minoristas '!R363</f>
        <v>1.125</v>
      </c>
    </row>
    <row r="278" spans="2:4" ht="23.5" x14ac:dyDescent="0.55000000000000004">
      <c r="B278" s="92"/>
      <c r="C278" s="37" t="s">
        <v>34</v>
      </c>
      <c r="D278" s="38">
        <f>'[1]Papa-Minoristas '!R364</f>
        <v>0.98333333333333339</v>
      </c>
    </row>
    <row r="279" spans="2:4" ht="23.5" x14ac:dyDescent="0.55000000000000004">
      <c r="B279" s="93"/>
      <c r="C279" s="37" t="s">
        <v>33</v>
      </c>
      <c r="D279" s="38">
        <f>'[1]Papa-Minoristas '!R365</f>
        <v>1.0333333333333332</v>
      </c>
    </row>
    <row r="280" spans="2:4" ht="23.5" x14ac:dyDescent="0.55000000000000004">
      <c r="B280" s="91" t="s">
        <v>32</v>
      </c>
      <c r="C280" s="37" t="s">
        <v>31</v>
      </c>
      <c r="D280" s="38">
        <f>'[1]Papa-Minoristas '!R366</f>
        <v>1.1999999999999997</v>
      </c>
    </row>
    <row r="281" spans="2:4" ht="23.5" x14ac:dyDescent="0.55000000000000004">
      <c r="B281" s="92"/>
      <c r="C281" s="37" t="s">
        <v>30</v>
      </c>
      <c r="D281" s="38">
        <f>'[1]Papa-Minoristas '!R367</f>
        <v>1.075</v>
      </c>
    </row>
    <row r="282" spans="2:4" ht="23.5" x14ac:dyDescent="0.55000000000000004">
      <c r="B282" s="92"/>
      <c r="C282" s="37" t="s">
        <v>29</v>
      </c>
      <c r="D282" s="38">
        <f>'[1]Papa-Minoristas '!R368</f>
        <v>1</v>
      </c>
    </row>
    <row r="283" spans="2:4" ht="23.5" x14ac:dyDescent="0.55000000000000004">
      <c r="B283" s="93"/>
      <c r="C283" s="37" t="s">
        <v>28</v>
      </c>
      <c r="D283" s="38">
        <f>'[1]Papa-Minoristas '!R369</f>
        <v>1</v>
      </c>
    </row>
    <row r="284" spans="2:4" ht="23.5" x14ac:dyDescent="0.55000000000000004">
      <c r="B284" s="81" t="s">
        <v>27</v>
      </c>
      <c r="C284" s="37" t="s">
        <v>26</v>
      </c>
      <c r="D284" s="38">
        <f>'[1]Papa-Minoristas '!R370</f>
        <v>1</v>
      </c>
    </row>
    <row r="285" spans="2:4" ht="23.5" x14ac:dyDescent="0.55000000000000004">
      <c r="B285" s="81"/>
      <c r="C285" s="37" t="s">
        <v>25</v>
      </c>
      <c r="D285" s="38">
        <f>'[1]Papa-Minoristas '!R371</f>
        <v>1</v>
      </c>
    </row>
    <row r="286" spans="2:4" ht="23.5" x14ac:dyDescent="0.55000000000000004">
      <c r="B286" s="81"/>
      <c r="C286" s="37" t="s">
        <v>24</v>
      </c>
      <c r="D286" s="38">
        <f>'[1]Papa-Minoristas '!R372</f>
        <v>1</v>
      </c>
    </row>
    <row r="287" spans="2:4" ht="23.5" x14ac:dyDescent="0.55000000000000004">
      <c r="B287" s="81"/>
      <c r="C287" s="37" t="s">
        <v>23</v>
      </c>
      <c r="D287" s="38">
        <f>'[1]Papa-Minoristas '!R373</f>
        <v>1</v>
      </c>
    </row>
    <row r="288" spans="2:4" ht="23.5" x14ac:dyDescent="0.55000000000000004">
      <c r="B288" s="81"/>
      <c r="C288" s="37" t="s">
        <v>22</v>
      </c>
      <c r="D288" s="38">
        <f>'[1]Papa-Minoristas '!R374</f>
        <v>1</v>
      </c>
    </row>
    <row r="289" spans="2:4" ht="23.5" x14ac:dyDescent="0.55000000000000004">
      <c r="B289" s="91" t="s">
        <v>21</v>
      </c>
      <c r="C289" s="37" t="s">
        <v>20</v>
      </c>
      <c r="D289" s="38">
        <f>'[1]Papa-Minoristas '!R375</f>
        <v>1</v>
      </c>
    </row>
    <row r="290" spans="2:4" ht="23.5" x14ac:dyDescent="0.55000000000000004">
      <c r="B290" s="93"/>
      <c r="C290" s="37" t="s">
        <v>19</v>
      </c>
      <c r="D290" s="38">
        <f>'[1]Papa-Minoristas '!R376</f>
        <v>1</v>
      </c>
    </row>
    <row r="291" spans="2:4" ht="23.5" x14ac:dyDescent="0.55000000000000004">
      <c r="B291" s="98" t="s">
        <v>18</v>
      </c>
      <c r="C291" s="37" t="s">
        <v>17</v>
      </c>
      <c r="D291" s="38">
        <f>'[1]Papa-Minoristas '!R377</f>
        <v>0.90000000000000024</v>
      </c>
    </row>
    <row r="292" spans="2:4" ht="23.5" x14ac:dyDescent="0.55000000000000004">
      <c r="B292" s="99"/>
      <c r="C292" s="37" t="s">
        <v>16</v>
      </c>
      <c r="D292" s="38">
        <f>'[1]Papa-Minoristas '!R378</f>
        <v>0.88333333333333364</v>
      </c>
    </row>
    <row r="293" spans="2:4" ht="23.5" x14ac:dyDescent="0.55000000000000004">
      <c r="B293" s="100"/>
      <c r="C293" s="37" t="s">
        <v>15</v>
      </c>
      <c r="D293" s="38">
        <f>'[1]Papa-Minoristas '!R379</f>
        <v>0.69166666666666654</v>
      </c>
    </row>
    <row r="294" spans="2:4" ht="23.5" x14ac:dyDescent="0.55000000000000004">
      <c r="B294" s="81" t="s">
        <v>14</v>
      </c>
      <c r="C294" s="37" t="s">
        <v>13</v>
      </c>
      <c r="D294" s="38">
        <f>'[1]Papa-Minoristas '!R380</f>
        <v>0.95000000000000018</v>
      </c>
    </row>
    <row r="295" spans="2:4" ht="23.5" x14ac:dyDescent="0.55000000000000004">
      <c r="B295" s="81"/>
      <c r="C295" s="37" t="s">
        <v>12</v>
      </c>
      <c r="D295" s="38">
        <f>'[1]Papa-Minoristas '!R381</f>
        <v>0.96666666666666667</v>
      </c>
    </row>
    <row r="296" spans="2:4" ht="23.5" x14ac:dyDescent="0.55000000000000004">
      <c r="B296" s="81"/>
      <c r="C296" s="37" t="s">
        <v>11</v>
      </c>
      <c r="D296" s="38">
        <f>'[1]Papa-Minoristas '!R382</f>
        <v>1.1333333333333333</v>
      </c>
    </row>
    <row r="297" spans="2:4" ht="23.5" x14ac:dyDescent="0.55000000000000004">
      <c r="B297" s="81"/>
      <c r="C297" s="37" t="s">
        <v>10</v>
      </c>
      <c r="D297" s="38">
        <f>'[1]Papa-Minoristas '!R383</f>
        <v>1.0833333333333333</v>
      </c>
    </row>
    <row r="298" spans="2:4" ht="23.5" x14ac:dyDescent="0.55000000000000004">
      <c r="B298" s="81"/>
      <c r="C298" s="37" t="s">
        <v>9</v>
      </c>
      <c r="D298" s="38">
        <f>'[1]Papa-Minoristas '!R384</f>
        <v>1.0666666666666667</v>
      </c>
    </row>
    <row r="299" spans="2:4" ht="23.5" x14ac:dyDescent="0.55000000000000004">
      <c r="B299" s="81" t="s">
        <v>8</v>
      </c>
      <c r="C299" s="37" t="s">
        <v>7</v>
      </c>
      <c r="D299" s="38">
        <f>'[1]Papa-Minoristas '!R385</f>
        <v>1.0833333333333333</v>
      </c>
    </row>
    <row r="300" spans="2:4" ht="23.5" x14ac:dyDescent="0.55000000000000004">
      <c r="B300" s="81"/>
      <c r="C300" s="37" t="s">
        <v>6</v>
      </c>
      <c r="D300" s="38">
        <f>'[1]Papa-Minoristas '!R386</f>
        <v>1.05</v>
      </c>
    </row>
    <row r="301" spans="2:4" ht="23.5" x14ac:dyDescent="0.55000000000000004">
      <c r="B301" s="81"/>
      <c r="C301" s="37" t="s">
        <v>5</v>
      </c>
      <c r="D301" s="38">
        <f>'[1]Papa-Minoristas '!R387</f>
        <v>1.25</v>
      </c>
    </row>
    <row r="302" spans="2:4" ht="23.5" x14ac:dyDescent="0.55000000000000004">
      <c r="B302" s="81"/>
      <c r="C302" s="37" t="s">
        <v>4</v>
      </c>
      <c r="D302" s="38">
        <f>'[1]Papa-Minoristas '!R388</f>
        <v>1.2249999999999999</v>
      </c>
    </row>
    <row r="303" spans="2:4" ht="23.5" x14ac:dyDescent="0.55000000000000004">
      <c r="B303" s="91" t="s">
        <v>65</v>
      </c>
      <c r="C303" s="37" t="s">
        <v>66</v>
      </c>
      <c r="D303" s="38">
        <f>'[1]Papa-Minoristas '!R389</f>
        <v>1.2499999999999998</v>
      </c>
    </row>
    <row r="304" spans="2:4" ht="23.5" x14ac:dyDescent="0.55000000000000004">
      <c r="B304" s="92"/>
      <c r="C304" s="37" t="s">
        <v>67</v>
      </c>
      <c r="D304" s="38">
        <f>'[1]Papa-Minoristas '!R390</f>
        <v>1.2750000000000001</v>
      </c>
    </row>
    <row r="305" spans="2:4" ht="23.5" x14ac:dyDescent="0.55000000000000004">
      <c r="B305" s="92"/>
      <c r="C305" s="37" t="s">
        <v>68</v>
      </c>
      <c r="D305" s="38">
        <f>'[1]Papa-Minoristas '!R391</f>
        <v>1.3250000000000004</v>
      </c>
    </row>
    <row r="306" spans="2:4" ht="23.5" x14ac:dyDescent="0.55000000000000004">
      <c r="B306" s="93"/>
      <c r="C306" s="37" t="s">
        <v>69</v>
      </c>
      <c r="D306" s="38">
        <f>'[1]Papa-Minoristas '!R392</f>
        <v>1.1999999999999997</v>
      </c>
    </row>
    <row r="307" spans="2:4" ht="23.5" x14ac:dyDescent="0.55000000000000004">
      <c r="B307" s="81" t="s">
        <v>70</v>
      </c>
      <c r="C307" s="37" t="s">
        <v>71</v>
      </c>
      <c r="D307" s="38">
        <f>'[1]Papa-Minoristas '!R393</f>
        <v>1.0499999999999998</v>
      </c>
    </row>
    <row r="308" spans="2:4" ht="23.5" x14ac:dyDescent="0.55000000000000004">
      <c r="B308" s="81"/>
      <c r="C308" s="37" t="s">
        <v>72</v>
      </c>
      <c r="D308" s="38">
        <f>'[1]Papa-Minoristas '!R394</f>
        <v>1.0999999999999999</v>
      </c>
    </row>
    <row r="309" spans="2:4" ht="23.5" x14ac:dyDescent="0.55000000000000004">
      <c r="B309" s="81"/>
      <c r="C309" s="37" t="s">
        <v>73</v>
      </c>
      <c r="D309" s="38">
        <f>'[1]Papa-Minoristas '!R395</f>
        <v>1.1499999999999997</v>
      </c>
    </row>
    <row r="310" spans="2:4" ht="23.5" x14ac:dyDescent="0.55000000000000004">
      <c r="B310" s="81"/>
      <c r="C310" s="37" t="s">
        <v>74</v>
      </c>
      <c r="D310" s="38">
        <f>'[1]Papa-Minoristas '!R396</f>
        <v>1.375</v>
      </c>
    </row>
    <row r="311" spans="2:4" ht="23.5" x14ac:dyDescent="0.55000000000000004">
      <c r="B311" s="81"/>
      <c r="C311" s="37" t="s">
        <v>76</v>
      </c>
      <c r="D311" s="38">
        <f>'[1]Papa-Minoristas '!R397</f>
        <v>1.3000000000000003</v>
      </c>
    </row>
    <row r="312" spans="2:4" ht="23.5" x14ac:dyDescent="0.55000000000000004">
      <c r="B312" s="91" t="s">
        <v>75</v>
      </c>
      <c r="C312" s="37" t="s">
        <v>77</v>
      </c>
      <c r="D312" s="38">
        <f>'[1]Papa-Minoristas '!R398</f>
        <v>1.3499999999999999</v>
      </c>
    </row>
    <row r="313" spans="2:4" ht="23.5" x14ac:dyDescent="0.55000000000000004">
      <c r="B313" s="92"/>
      <c r="C313" s="37" t="s">
        <v>78</v>
      </c>
      <c r="D313" s="38">
        <f>'[1]Papa-Minoristas '!R399</f>
        <v>1.4000000000000001</v>
      </c>
    </row>
    <row r="314" spans="2:4" ht="23.5" x14ac:dyDescent="0.55000000000000004">
      <c r="B314" s="92"/>
      <c r="C314" s="37" t="s">
        <v>79</v>
      </c>
      <c r="D314" s="38">
        <f>'[1]Papa-Minoristas '!R400</f>
        <v>1.4000000000000001</v>
      </c>
    </row>
    <row r="315" spans="2:4" ht="23.5" x14ac:dyDescent="0.55000000000000004">
      <c r="B315" s="93"/>
      <c r="C315" s="37" t="s">
        <v>80</v>
      </c>
      <c r="D315" s="38">
        <v>1.4000000000000001</v>
      </c>
    </row>
    <row r="316" spans="2:4" ht="23.5" x14ac:dyDescent="0.55000000000000004">
      <c r="B316" s="91" t="s">
        <v>47</v>
      </c>
      <c r="C316" s="37" t="s">
        <v>81</v>
      </c>
      <c r="D316" s="38">
        <v>1.4000000000000001</v>
      </c>
    </row>
    <row r="317" spans="2:4" ht="23.5" x14ac:dyDescent="0.55000000000000004">
      <c r="B317" s="92"/>
      <c r="C317" s="37" t="s">
        <v>46</v>
      </c>
      <c r="D317" s="38">
        <v>1.4000000000000001</v>
      </c>
    </row>
    <row r="318" spans="2:4" ht="23.5" x14ac:dyDescent="0.55000000000000004">
      <c r="B318" s="92"/>
      <c r="C318" s="37" t="s">
        <v>45</v>
      </c>
      <c r="D318" s="38">
        <v>1.4000000000000001</v>
      </c>
    </row>
    <row r="319" spans="2:4" ht="23.5" x14ac:dyDescent="0.55000000000000004">
      <c r="B319" s="93"/>
      <c r="C319" s="37" t="s">
        <v>44</v>
      </c>
      <c r="D319" s="38">
        <v>1.4000000000000001</v>
      </c>
    </row>
    <row r="320" spans="2:4" ht="23.25" customHeight="1" x14ac:dyDescent="0.55000000000000004">
      <c r="B320" s="81" t="s">
        <v>43</v>
      </c>
      <c r="C320" s="39" t="s">
        <v>42</v>
      </c>
      <c r="D320" s="38">
        <v>1.2500000000000002</v>
      </c>
    </row>
    <row r="321" spans="2:7" ht="23.25" customHeight="1" x14ac:dyDescent="0.55000000000000004">
      <c r="B321" s="81"/>
      <c r="C321" s="39" t="s">
        <v>41</v>
      </c>
      <c r="D321" s="38">
        <v>1.3000000000000003</v>
      </c>
    </row>
    <row r="322" spans="2:7" ht="23.25" customHeight="1" x14ac:dyDescent="0.55000000000000004">
      <c r="B322" s="81"/>
      <c r="C322" s="39" t="s">
        <v>40</v>
      </c>
      <c r="D322" s="38">
        <v>1.3000000000000003</v>
      </c>
    </row>
    <row r="323" spans="2:7" ht="23.25" customHeight="1" x14ac:dyDescent="0.55000000000000004">
      <c r="B323" s="81"/>
      <c r="C323" s="39" t="s">
        <v>39</v>
      </c>
      <c r="D323" s="38">
        <v>1.3499999999999999</v>
      </c>
    </row>
    <row r="324" spans="2:7" ht="26.25" customHeight="1" x14ac:dyDescent="0.55000000000000004">
      <c r="B324" s="81"/>
      <c r="C324" s="39" t="s">
        <v>38</v>
      </c>
      <c r="D324" s="38">
        <v>1.3000000000000003</v>
      </c>
    </row>
    <row r="325" spans="2:7" ht="26.25" customHeight="1" x14ac:dyDescent="0.55000000000000004">
      <c r="B325" s="91" t="s">
        <v>37</v>
      </c>
      <c r="C325" s="39" t="s">
        <v>36</v>
      </c>
      <c r="D325" s="38">
        <v>1.3000000000000003</v>
      </c>
    </row>
    <row r="326" spans="2:7" ht="26.25" customHeight="1" x14ac:dyDescent="0.55000000000000004">
      <c r="B326" s="92"/>
      <c r="C326" s="39" t="s">
        <v>35</v>
      </c>
      <c r="D326" s="38">
        <v>1.3000000000000003</v>
      </c>
    </row>
    <row r="327" spans="2:7" ht="26.25" customHeight="1" x14ac:dyDescent="0.55000000000000004">
      <c r="B327" s="92"/>
      <c r="C327" s="39" t="s">
        <v>34</v>
      </c>
      <c r="D327" s="38">
        <v>1.3000000000000003</v>
      </c>
    </row>
    <row r="328" spans="2:7" ht="26.25" customHeight="1" x14ac:dyDescent="0.55000000000000004">
      <c r="B328" s="93"/>
      <c r="C328" s="39" t="s">
        <v>33</v>
      </c>
      <c r="D328" s="38">
        <v>1.3000000000000003</v>
      </c>
    </row>
    <row r="329" spans="2:7" ht="26.25" customHeight="1" x14ac:dyDescent="0.55000000000000004">
      <c r="B329" s="91" t="s">
        <v>32</v>
      </c>
      <c r="C329" s="39" t="s">
        <v>31</v>
      </c>
      <c r="D329" s="38">
        <v>1.3000000000000003</v>
      </c>
    </row>
    <row r="330" spans="2:7" ht="26.25" customHeight="1" x14ac:dyDescent="0.55000000000000004">
      <c r="B330" s="92"/>
      <c r="C330" s="39" t="s">
        <v>30</v>
      </c>
      <c r="D330" s="38">
        <v>1.3000000000000003</v>
      </c>
    </row>
    <row r="331" spans="2:7" ht="26.25" customHeight="1" x14ac:dyDescent="0.55000000000000004">
      <c r="B331" s="92"/>
      <c r="C331" s="39" t="s">
        <v>29</v>
      </c>
      <c r="D331" s="38">
        <v>1.2500000000000002</v>
      </c>
    </row>
    <row r="332" spans="2:7" ht="26.25" customHeight="1" x14ac:dyDescent="0.55000000000000004">
      <c r="B332" s="93"/>
      <c r="C332" s="39" t="s">
        <v>28</v>
      </c>
      <c r="D332" s="38">
        <v>1.1999999999999997</v>
      </c>
    </row>
    <row r="333" spans="2:7" ht="15" thickBot="1" x14ac:dyDescent="0.4"/>
    <row r="334" spans="2:7" ht="21" x14ac:dyDescent="0.5">
      <c r="B334" s="19" t="s">
        <v>3</v>
      </c>
      <c r="C334" s="20" t="s">
        <v>2</v>
      </c>
      <c r="D334" s="21"/>
      <c r="E334" s="21"/>
      <c r="F334" s="21"/>
      <c r="G334" s="22"/>
    </row>
    <row r="335" spans="2:7" ht="21.5" thickBot="1" x14ac:dyDescent="0.55000000000000004">
      <c r="B335" s="23" t="s">
        <v>1</v>
      </c>
      <c r="C335" s="24" t="s">
        <v>0</v>
      </c>
      <c r="D335" s="25"/>
      <c r="E335" s="25"/>
      <c r="F335" s="25"/>
      <c r="G335" s="26"/>
    </row>
    <row r="337" spans="2:23" ht="15" thickBot="1" x14ac:dyDescent="0.4"/>
    <row r="338" spans="2:23" x14ac:dyDescent="0.35">
      <c r="B338" s="82" t="s">
        <v>50</v>
      </c>
      <c r="C338" s="83"/>
      <c r="D338" s="83"/>
      <c r="E338" s="83"/>
      <c r="F338" s="83"/>
      <c r="G338" s="83"/>
      <c r="H338" s="83"/>
      <c r="I338" s="83"/>
      <c r="J338" s="83"/>
      <c r="K338" s="83"/>
      <c r="L338" s="83"/>
      <c r="M338" s="83"/>
      <c r="N338" s="83"/>
      <c r="O338" s="83"/>
      <c r="P338" s="83"/>
      <c r="Q338" s="83"/>
      <c r="R338" s="83"/>
      <c r="S338" s="83"/>
      <c r="T338" s="83"/>
      <c r="U338" s="83"/>
      <c r="V338" s="83"/>
      <c r="W338" s="84"/>
    </row>
    <row r="339" spans="2:23" x14ac:dyDescent="0.35">
      <c r="B339" s="85"/>
      <c r="C339" s="86"/>
      <c r="D339" s="86"/>
      <c r="E339" s="86"/>
      <c r="F339" s="86"/>
      <c r="G339" s="86"/>
      <c r="H339" s="86"/>
      <c r="I339" s="86"/>
      <c r="J339" s="86"/>
      <c r="K339" s="86"/>
      <c r="L339" s="86"/>
      <c r="M339" s="86"/>
      <c r="N339" s="86"/>
      <c r="O339" s="86"/>
      <c r="P339" s="86"/>
      <c r="Q339" s="86"/>
      <c r="R339" s="86"/>
      <c r="S339" s="86"/>
      <c r="T339" s="86"/>
      <c r="U339" s="86"/>
      <c r="V339" s="86"/>
      <c r="W339" s="87"/>
    </row>
    <row r="340" spans="2:23" ht="15" thickBot="1" x14ac:dyDescent="0.4">
      <c r="B340" s="88"/>
      <c r="C340" s="89"/>
      <c r="D340" s="89"/>
      <c r="E340" s="89"/>
      <c r="F340" s="89"/>
      <c r="G340" s="89"/>
      <c r="H340" s="89"/>
      <c r="I340" s="89"/>
      <c r="J340" s="89"/>
      <c r="K340" s="89"/>
      <c r="L340" s="89"/>
      <c r="M340" s="89"/>
      <c r="N340" s="89"/>
      <c r="O340" s="89"/>
      <c r="P340" s="89"/>
      <c r="Q340" s="89"/>
      <c r="R340" s="89"/>
      <c r="S340" s="89"/>
      <c r="T340" s="89"/>
      <c r="U340" s="89"/>
      <c r="V340" s="89"/>
      <c r="W340" s="90"/>
    </row>
    <row r="341" spans="2:23" ht="29" thickBot="1" x14ac:dyDescent="0.7">
      <c r="B341" s="95" t="s">
        <v>61</v>
      </c>
      <c r="C341" s="96"/>
      <c r="D341" s="96"/>
      <c r="E341" s="96"/>
      <c r="F341" s="96"/>
      <c r="G341" s="96"/>
      <c r="H341" s="96"/>
      <c r="I341" s="96"/>
      <c r="J341" s="96"/>
      <c r="K341" s="96"/>
      <c r="L341" s="96"/>
      <c r="M341" s="96"/>
      <c r="N341" s="96"/>
      <c r="O341" s="96"/>
      <c r="P341" s="96"/>
      <c r="Q341" s="96"/>
      <c r="R341" s="96"/>
      <c r="S341" s="96"/>
      <c r="T341" s="96"/>
      <c r="U341" s="96"/>
      <c r="V341" s="96"/>
      <c r="W341" s="97"/>
    </row>
    <row r="346" spans="2:23" ht="26" x14ac:dyDescent="0.6">
      <c r="B346" s="94" t="s">
        <v>62</v>
      </c>
      <c r="C346" s="94"/>
      <c r="D346" s="94"/>
    </row>
    <row r="347" spans="2:23" ht="26" x14ac:dyDescent="0.6">
      <c r="B347" s="94" t="s">
        <v>63</v>
      </c>
      <c r="C347" s="94"/>
      <c r="D347" s="94"/>
    </row>
    <row r="348" spans="2:23" ht="26" x14ac:dyDescent="0.6">
      <c r="B348" s="35" t="s">
        <v>49</v>
      </c>
      <c r="C348" s="35" t="s">
        <v>48</v>
      </c>
      <c r="D348" s="35" t="s">
        <v>82</v>
      </c>
    </row>
    <row r="349" spans="2:23" ht="23.5" x14ac:dyDescent="0.55000000000000004">
      <c r="B349" s="81" t="s">
        <v>47</v>
      </c>
      <c r="C349" s="37" t="s">
        <v>46</v>
      </c>
      <c r="D349" s="38">
        <f>'[1]Papa-Minoristas '!R462</f>
        <v>1.35</v>
      </c>
    </row>
    <row r="350" spans="2:23" ht="23.5" x14ac:dyDescent="0.55000000000000004">
      <c r="B350" s="81"/>
      <c r="C350" s="37" t="s">
        <v>45</v>
      </c>
      <c r="D350" s="38">
        <f>'[1]Papa-Minoristas '!R463</f>
        <v>1.1499999999999999</v>
      </c>
    </row>
    <row r="351" spans="2:23" ht="23.5" x14ac:dyDescent="0.55000000000000004">
      <c r="B351" s="81"/>
      <c r="C351" s="37" t="s">
        <v>44</v>
      </c>
      <c r="D351" s="38">
        <f>'[1]Papa-Minoristas '!R464</f>
        <v>1.1199999999999999</v>
      </c>
    </row>
    <row r="352" spans="2:23" ht="23.5" x14ac:dyDescent="0.55000000000000004">
      <c r="B352" s="91" t="s">
        <v>43</v>
      </c>
      <c r="C352" s="37" t="s">
        <v>42</v>
      </c>
      <c r="D352" s="38">
        <f>'[1]Papa-Minoristas '!R465</f>
        <v>1.0999999999999999</v>
      </c>
    </row>
    <row r="353" spans="2:4" ht="23.5" x14ac:dyDescent="0.55000000000000004">
      <c r="B353" s="92"/>
      <c r="C353" s="37" t="s">
        <v>41</v>
      </c>
      <c r="D353" s="38">
        <f>'[1]Papa-Minoristas '!R466</f>
        <v>1.1000000000000001</v>
      </c>
    </row>
    <row r="354" spans="2:4" ht="23.5" x14ac:dyDescent="0.55000000000000004">
      <c r="B354" s="92"/>
      <c r="C354" s="37" t="s">
        <v>40</v>
      </c>
      <c r="D354" s="38">
        <f>'[1]Papa-Minoristas '!R467</f>
        <v>1.0499999999999998</v>
      </c>
    </row>
    <row r="355" spans="2:4" ht="23.5" x14ac:dyDescent="0.55000000000000004">
      <c r="B355" s="92"/>
      <c r="C355" s="37" t="s">
        <v>39</v>
      </c>
      <c r="D355" s="38">
        <f>'[1]Papa-Minoristas '!R468</f>
        <v>1.0999999999999999</v>
      </c>
    </row>
    <row r="356" spans="2:4" ht="23.5" x14ac:dyDescent="0.55000000000000004">
      <c r="B356" s="93"/>
      <c r="C356" s="37" t="s">
        <v>38</v>
      </c>
      <c r="D356" s="38">
        <f>'[1]Papa-Minoristas '!R469</f>
        <v>1.25</v>
      </c>
    </row>
    <row r="357" spans="2:4" ht="23.5" x14ac:dyDescent="0.55000000000000004">
      <c r="B357" s="91" t="s">
        <v>37</v>
      </c>
      <c r="C357" s="37" t="s">
        <v>36</v>
      </c>
      <c r="D357" s="38">
        <f>'[1]Papa-Minoristas '!R470</f>
        <v>1.575</v>
      </c>
    </row>
    <row r="358" spans="2:4" ht="23.5" x14ac:dyDescent="0.55000000000000004">
      <c r="B358" s="92"/>
      <c r="C358" s="37" t="s">
        <v>35</v>
      </c>
      <c r="D358" s="38">
        <f>'[1]Papa-Minoristas '!R471</f>
        <v>1.3083333333333333</v>
      </c>
    </row>
    <row r="359" spans="2:4" ht="23.5" x14ac:dyDescent="0.55000000000000004">
      <c r="B359" s="92"/>
      <c r="C359" s="37" t="s">
        <v>34</v>
      </c>
      <c r="D359" s="38">
        <f>'[1]Papa-Minoristas '!R472</f>
        <v>1.2666666666666668</v>
      </c>
    </row>
    <row r="360" spans="2:4" ht="23.5" x14ac:dyDescent="0.55000000000000004">
      <c r="B360" s="93"/>
      <c r="C360" s="37" t="s">
        <v>33</v>
      </c>
      <c r="D360" s="38">
        <f>'[1]Papa-Minoristas '!R473</f>
        <v>1.2333333333333336</v>
      </c>
    </row>
    <row r="361" spans="2:4" ht="23.5" x14ac:dyDescent="0.55000000000000004">
      <c r="B361" s="91" t="s">
        <v>32</v>
      </c>
      <c r="C361" s="37" t="s">
        <v>31</v>
      </c>
      <c r="D361" s="38">
        <f>'[1]Papa-Minoristas '!R474</f>
        <v>1</v>
      </c>
    </row>
    <row r="362" spans="2:4" ht="23.5" x14ac:dyDescent="0.55000000000000004">
      <c r="B362" s="92"/>
      <c r="C362" s="37" t="s">
        <v>30</v>
      </c>
      <c r="D362" s="38">
        <f>'[1]Papa-Minoristas '!R475</f>
        <v>1</v>
      </c>
    </row>
    <row r="363" spans="2:4" ht="23.5" x14ac:dyDescent="0.55000000000000004">
      <c r="B363" s="92"/>
      <c r="C363" s="37" t="s">
        <v>29</v>
      </c>
      <c r="D363" s="38">
        <f>'[1]Papa-Minoristas '!R476</f>
        <v>1.0999999999999999</v>
      </c>
    </row>
    <row r="364" spans="2:4" ht="23.5" x14ac:dyDescent="0.55000000000000004">
      <c r="B364" s="93"/>
      <c r="C364" s="37" t="s">
        <v>28</v>
      </c>
      <c r="D364" s="38">
        <f>'[1]Papa-Minoristas '!R477</f>
        <v>1.1999999999999997</v>
      </c>
    </row>
    <row r="365" spans="2:4" ht="23.5" x14ac:dyDescent="0.55000000000000004">
      <c r="B365" s="91" t="s">
        <v>27</v>
      </c>
      <c r="C365" s="37" t="s">
        <v>26</v>
      </c>
      <c r="D365" s="38">
        <f>'[1]Papa-Minoristas '!R478</f>
        <v>1.0999999999999999</v>
      </c>
    </row>
    <row r="366" spans="2:4" ht="23.5" x14ac:dyDescent="0.55000000000000004">
      <c r="B366" s="92"/>
      <c r="C366" s="37" t="s">
        <v>25</v>
      </c>
      <c r="D366" s="38">
        <f>'[1]Papa-Minoristas '!R479</f>
        <v>1</v>
      </c>
    </row>
    <row r="367" spans="2:4" ht="23.5" x14ac:dyDescent="0.55000000000000004">
      <c r="B367" s="92"/>
      <c r="C367" s="37" t="s">
        <v>24</v>
      </c>
      <c r="D367" s="38">
        <f>'[1]Papa-Minoristas '!R480</f>
        <v>1</v>
      </c>
    </row>
    <row r="368" spans="2:4" ht="23.5" x14ac:dyDescent="0.55000000000000004">
      <c r="B368" s="92"/>
      <c r="C368" s="37" t="s">
        <v>23</v>
      </c>
      <c r="D368" s="38">
        <f>'[1]Papa-Minoristas '!R481</f>
        <v>1</v>
      </c>
    </row>
    <row r="369" spans="2:4" ht="23.5" x14ac:dyDescent="0.55000000000000004">
      <c r="B369" s="93"/>
      <c r="C369" s="37" t="s">
        <v>22</v>
      </c>
      <c r="D369" s="38">
        <f>'[1]Papa-Minoristas '!R482</f>
        <v>1</v>
      </c>
    </row>
    <row r="370" spans="2:4" ht="23.5" x14ac:dyDescent="0.55000000000000004">
      <c r="B370" s="91" t="s">
        <v>21</v>
      </c>
      <c r="C370" s="37" t="s">
        <v>20</v>
      </c>
      <c r="D370" s="38">
        <f>'[1]Papa-Minoristas '!R483</f>
        <v>1</v>
      </c>
    </row>
    <row r="371" spans="2:4" ht="23.5" x14ac:dyDescent="0.55000000000000004">
      <c r="B371" s="93"/>
      <c r="C371" s="37" t="s">
        <v>19</v>
      </c>
      <c r="D371" s="38">
        <f>'[1]Papa-Minoristas '!R484</f>
        <v>1</v>
      </c>
    </row>
    <row r="372" spans="2:4" ht="23.5" x14ac:dyDescent="0.55000000000000004">
      <c r="B372" s="98" t="s">
        <v>18</v>
      </c>
      <c r="C372" s="37" t="s">
        <v>17</v>
      </c>
      <c r="D372" s="38">
        <f>'[1]Papa-Minoristas '!R485</f>
        <v>1.2666666666666668</v>
      </c>
    </row>
    <row r="373" spans="2:4" ht="23.5" x14ac:dyDescent="0.55000000000000004">
      <c r="B373" s="99"/>
      <c r="C373" s="37" t="s">
        <v>16</v>
      </c>
      <c r="D373" s="38">
        <f>'[1]Papa-Minoristas '!R486</f>
        <v>1.2166666666666666</v>
      </c>
    </row>
    <row r="374" spans="2:4" ht="23.5" x14ac:dyDescent="0.55000000000000004">
      <c r="B374" s="100"/>
      <c r="C374" s="37" t="s">
        <v>15</v>
      </c>
      <c r="D374" s="38">
        <f>'[1]Papa-Minoristas '!R487</f>
        <v>0.91666666666666663</v>
      </c>
    </row>
    <row r="375" spans="2:4" ht="23.5" x14ac:dyDescent="0.55000000000000004">
      <c r="B375" s="81" t="s">
        <v>14</v>
      </c>
      <c r="C375" s="37" t="s">
        <v>13</v>
      </c>
      <c r="D375" s="38">
        <f>'[1]Papa-Minoristas '!R488</f>
        <v>1.0000000000000002</v>
      </c>
    </row>
    <row r="376" spans="2:4" ht="23.5" x14ac:dyDescent="0.55000000000000004">
      <c r="B376" s="81"/>
      <c r="C376" s="37" t="s">
        <v>12</v>
      </c>
      <c r="D376" s="38">
        <f>'[1]Papa-Minoristas '!R489</f>
        <v>0.83333333333333348</v>
      </c>
    </row>
    <row r="377" spans="2:4" ht="23.5" x14ac:dyDescent="0.55000000000000004">
      <c r="B377" s="81"/>
      <c r="C377" s="37" t="s">
        <v>11</v>
      </c>
      <c r="D377" s="38">
        <f>'[1]Papa-Minoristas '!R490</f>
        <v>0.96666666666666679</v>
      </c>
    </row>
    <row r="378" spans="2:4" ht="23.5" x14ac:dyDescent="0.55000000000000004">
      <c r="B378" s="81"/>
      <c r="C378" s="37" t="s">
        <v>10</v>
      </c>
      <c r="D378" s="38">
        <f>'[1]Papa-Minoristas '!R491</f>
        <v>0.94999999999999984</v>
      </c>
    </row>
    <row r="379" spans="2:4" ht="23.5" x14ac:dyDescent="0.55000000000000004">
      <c r="B379" s="81"/>
      <c r="C379" s="37" t="s">
        <v>9</v>
      </c>
      <c r="D379" s="38">
        <f>'[1]Papa-Minoristas '!R492</f>
        <v>0.90000000000000024</v>
      </c>
    </row>
    <row r="380" spans="2:4" ht="23.5" x14ac:dyDescent="0.55000000000000004">
      <c r="B380" s="81" t="s">
        <v>8</v>
      </c>
      <c r="C380" s="37" t="s">
        <v>7</v>
      </c>
      <c r="D380" s="38">
        <f>'[1]Papa-Minoristas '!R493</f>
        <v>1</v>
      </c>
    </row>
    <row r="381" spans="2:4" ht="23.5" x14ac:dyDescent="0.55000000000000004">
      <c r="B381" s="81"/>
      <c r="C381" s="37" t="s">
        <v>6</v>
      </c>
      <c r="D381" s="38">
        <f>'[1]Papa-Minoristas '!R494</f>
        <v>1.1999999999999997</v>
      </c>
    </row>
    <row r="382" spans="2:4" ht="23.5" x14ac:dyDescent="0.55000000000000004">
      <c r="B382" s="81"/>
      <c r="C382" s="37" t="s">
        <v>5</v>
      </c>
      <c r="D382" s="38">
        <f>'[1]Papa-Minoristas '!R495</f>
        <v>1.5</v>
      </c>
    </row>
    <row r="383" spans="2:4" ht="23.5" x14ac:dyDescent="0.55000000000000004">
      <c r="B383" s="81"/>
      <c r="C383" s="37" t="s">
        <v>4</v>
      </c>
      <c r="D383" s="38">
        <f>'[1]Papa-Minoristas '!R496</f>
        <v>1.5</v>
      </c>
    </row>
    <row r="384" spans="2:4" ht="23.5" x14ac:dyDescent="0.55000000000000004">
      <c r="B384" s="91" t="s">
        <v>65</v>
      </c>
      <c r="C384" s="37" t="s">
        <v>66</v>
      </c>
      <c r="D384" s="38">
        <f>'[1]Papa-Minoristas '!R497</f>
        <v>1.3500000000000003</v>
      </c>
    </row>
    <row r="385" spans="2:4" ht="23.5" x14ac:dyDescent="0.55000000000000004">
      <c r="B385" s="92"/>
      <c r="C385" s="37" t="s">
        <v>67</v>
      </c>
      <c r="D385" s="38">
        <f>'[1]Papa-Minoristas '!R498</f>
        <v>1.3000000000000003</v>
      </c>
    </row>
    <row r="386" spans="2:4" ht="23.5" x14ac:dyDescent="0.55000000000000004">
      <c r="B386" s="92"/>
      <c r="C386" s="37" t="s">
        <v>68</v>
      </c>
      <c r="D386" s="38">
        <f>'[1]Papa-Minoristas '!R499</f>
        <v>1.3000000000000003</v>
      </c>
    </row>
    <row r="387" spans="2:4" ht="23.5" x14ac:dyDescent="0.55000000000000004">
      <c r="B387" s="93"/>
      <c r="C387" s="37" t="s">
        <v>69</v>
      </c>
      <c r="D387" s="38">
        <f>'[1]Papa-Minoristas '!R500</f>
        <v>1.2499999999999998</v>
      </c>
    </row>
    <row r="388" spans="2:4" ht="23.5" x14ac:dyDescent="0.55000000000000004">
      <c r="B388" s="81" t="s">
        <v>70</v>
      </c>
      <c r="C388" s="37" t="s">
        <v>71</v>
      </c>
      <c r="D388" s="38">
        <f>'[1]Papa-Minoristas '!R501</f>
        <v>1.1499999999999997</v>
      </c>
    </row>
    <row r="389" spans="2:4" ht="23.5" x14ac:dyDescent="0.55000000000000004">
      <c r="B389" s="81"/>
      <c r="C389" s="37" t="s">
        <v>72</v>
      </c>
      <c r="D389" s="38">
        <f>'[1]Papa-Minoristas '!R502</f>
        <v>1.0999999999999999</v>
      </c>
    </row>
    <row r="390" spans="2:4" ht="23.5" x14ac:dyDescent="0.55000000000000004">
      <c r="B390" s="81"/>
      <c r="C390" s="37" t="s">
        <v>73</v>
      </c>
      <c r="D390" s="38">
        <f>'[1]Papa-Minoristas '!R503</f>
        <v>1.2500000000000002</v>
      </c>
    </row>
    <row r="391" spans="2:4" ht="23.5" x14ac:dyDescent="0.55000000000000004">
      <c r="B391" s="81"/>
      <c r="C391" s="37" t="s">
        <v>74</v>
      </c>
      <c r="D391" s="38">
        <f>'[1]Papa-Minoristas '!R504</f>
        <v>1.3499999999999999</v>
      </c>
    </row>
    <row r="392" spans="2:4" ht="23.5" x14ac:dyDescent="0.55000000000000004">
      <c r="B392" s="81"/>
      <c r="C392" s="37" t="s">
        <v>76</v>
      </c>
      <c r="D392" s="38">
        <f>'[1]Papa-Minoristas '!R505</f>
        <v>1.3000000000000003</v>
      </c>
    </row>
    <row r="393" spans="2:4" ht="23.5" x14ac:dyDescent="0.55000000000000004">
      <c r="B393" s="91" t="s">
        <v>75</v>
      </c>
      <c r="C393" s="37" t="s">
        <v>77</v>
      </c>
      <c r="D393" s="38">
        <f>'[1]Papa-Minoristas '!R506</f>
        <v>1.3000000000000003</v>
      </c>
    </row>
    <row r="394" spans="2:4" ht="23.5" x14ac:dyDescent="0.55000000000000004">
      <c r="B394" s="92"/>
      <c r="C394" s="37" t="s">
        <v>78</v>
      </c>
      <c r="D394" s="38">
        <f>'[1]Papa-Minoristas '!R507</f>
        <v>1.4000000000000001</v>
      </c>
    </row>
    <row r="395" spans="2:4" ht="23.5" x14ac:dyDescent="0.55000000000000004">
      <c r="B395" s="92"/>
      <c r="C395" s="37" t="s">
        <v>79</v>
      </c>
      <c r="D395" s="38">
        <f>'[1]Papa-Minoristas '!R508</f>
        <v>1.4000000000000001</v>
      </c>
    </row>
    <row r="396" spans="2:4" ht="23.5" x14ac:dyDescent="0.55000000000000004">
      <c r="B396" s="93"/>
      <c r="C396" s="37" t="s">
        <v>80</v>
      </c>
      <c r="D396" s="38">
        <v>1.4000000000000001</v>
      </c>
    </row>
    <row r="397" spans="2:4" ht="23.5" x14ac:dyDescent="0.55000000000000004">
      <c r="B397" s="91" t="s">
        <v>47</v>
      </c>
      <c r="C397" s="37" t="s">
        <v>81</v>
      </c>
      <c r="D397" s="38">
        <v>1.4000000000000001</v>
      </c>
    </row>
    <row r="398" spans="2:4" ht="23.5" x14ac:dyDescent="0.55000000000000004">
      <c r="B398" s="92"/>
      <c r="C398" s="37" t="s">
        <v>46</v>
      </c>
      <c r="D398" s="38">
        <v>1.4000000000000001</v>
      </c>
    </row>
    <row r="399" spans="2:4" ht="23.5" x14ac:dyDescent="0.55000000000000004">
      <c r="B399" s="92"/>
      <c r="C399" s="37" t="s">
        <v>45</v>
      </c>
      <c r="D399" s="38">
        <v>1.4000000000000001</v>
      </c>
    </row>
    <row r="400" spans="2:4" ht="23.5" x14ac:dyDescent="0.55000000000000004">
      <c r="B400" s="93"/>
      <c r="C400" s="37" t="s">
        <v>44</v>
      </c>
      <c r="D400" s="38">
        <v>1.4000000000000001</v>
      </c>
    </row>
    <row r="401" spans="2:7" ht="23.25" customHeight="1" x14ac:dyDescent="0.55000000000000004">
      <c r="B401" s="81" t="s">
        <v>43</v>
      </c>
      <c r="C401" s="39" t="s">
        <v>42</v>
      </c>
      <c r="D401" s="38">
        <v>1.2499999999999998</v>
      </c>
    </row>
    <row r="402" spans="2:7" ht="23.25" customHeight="1" x14ac:dyDescent="0.55000000000000004">
      <c r="B402" s="81"/>
      <c r="C402" s="39" t="s">
        <v>41</v>
      </c>
      <c r="D402" s="38">
        <v>1.3000000000000003</v>
      </c>
    </row>
    <row r="403" spans="2:7" ht="23.25" customHeight="1" x14ac:dyDescent="0.55000000000000004">
      <c r="B403" s="81"/>
      <c r="C403" s="39" t="s">
        <v>40</v>
      </c>
      <c r="D403" s="38">
        <v>1.3499999999999999</v>
      </c>
    </row>
    <row r="404" spans="2:7" ht="23.25" customHeight="1" x14ac:dyDescent="0.55000000000000004">
      <c r="B404" s="81"/>
      <c r="C404" s="39" t="s">
        <v>39</v>
      </c>
      <c r="D404" s="38">
        <v>1.3499999999999999</v>
      </c>
    </row>
    <row r="405" spans="2:7" ht="26.25" customHeight="1" x14ac:dyDescent="0.55000000000000004">
      <c r="B405" s="81"/>
      <c r="C405" s="39" t="s">
        <v>38</v>
      </c>
      <c r="D405" s="38">
        <v>1.3000000000000003</v>
      </c>
    </row>
    <row r="406" spans="2:7" ht="26.25" customHeight="1" x14ac:dyDescent="0.55000000000000004">
      <c r="B406" s="91" t="s">
        <v>37</v>
      </c>
      <c r="C406" s="39" t="s">
        <v>36</v>
      </c>
      <c r="D406" s="38">
        <v>1.3000000000000003</v>
      </c>
    </row>
    <row r="407" spans="2:7" ht="26.25" customHeight="1" x14ac:dyDescent="0.55000000000000004">
      <c r="B407" s="92"/>
      <c r="C407" s="39" t="s">
        <v>35</v>
      </c>
      <c r="D407" s="38">
        <v>1.3000000000000003</v>
      </c>
    </row>
    <row r="408" spans="2:7" ht="26.25" customHeight="1" x14ac:dyDescent="0.55000000000000004">
      <c r="B408" s="92"/>
      <c r="C408" s="39" t="s">
        <v>34</v>
      </c>
      <c r="D408" s="38">
        <v>1.3000000000000003</v>
      </c>
    </row>
    <row r="409" spans="2:7" ht="26.25" customHeight="1" x14ac:dyDescent="0.55000000000000004">
      <c r="B409" s="93"/>
      <c r="C409" s="39" t="s">
        <v>33</v>
      </c>
      <c r="D409" s="38">
        <v>1.3000000000000003</v>
      </c>
    </row>
    <row r="410" spans="2:7" ht="26.25" customHeight="1" x14ac:dyDescent="0.55000000000000004">
      <c r="B410" s="91" t="s">
        <v>32</v>
      </c>
      <c r="C410" s="39" t="s">
        <v>31</v>
      </c>
      <c r="D410" s="38">
        <v>1.3000000000000003</v>
      </c>
    </row>
    <row r="411" spans="2:7" ht="26.25" customHeight="1" x14ac:dyDescent="0.55000000000000004">
      <c r="B411" s="92"/>
      <c r="C411" s="39" t="s">
        <v>30</v>
      </c>
      <c r="D411" s="38">
        <v>1.3000000000000003</v>
      </c>
    </row>
    <row r="412" spans="2:7" ht="26.25" customHeight="1" x14ac:dyDescent="0.55000000000000004">
      <c r="B412" s="92"/>
      <c r="C412" s="39" t="s">
        <v>29</v>
      </c>
      <c r="D412" s="38">
        <v>1.2500000000000002</v>
      </c>
    </row>
    <row r="413" spans="2:7" ht="26.25" customHeight="1" x14ac:dyDescent="0.55000000000000004">
      <c r="B413" s="93"/>
      <c r="C413" s="39" t="s">
        <v>28</v>
      </c>
      <c r="D413" s="38">
        <v>1.3000000000000003</v>
      </c>
    </row>
    <row r="414" spans="2:7" ht="14.25" customHeight="1" thickBot="1" x14ac:dyDescent="0.4"/>
    <row r="415" spans="2:7" ht="21" x14ac:dyDescent="0.5">
      <c r="B415" s="19" t="s">
        <v>3</v>
      </c>
      <c r="C415" s="20" t="s">
        <v>2</v>
      </c>
      <c r="D415" s="21"/>
      <c r="E415" s="21"/>
      <c r="F415" s="21"/>
      <c r="G415" s="22"/>
    </row>
    <row r="416" spans="2:7" ht="21.5" thickBot="1" x14ac:dyDescent="0.55000000000000004">
      <c r="B416" s="23" t="s">
        <v>1</v>
      </c>
      <c r="C416" s="24" t="s">
        <v>0</v>
      </c>
      <c r="D416" s="25"/>
      <c r="E416" s="25"/>
      <c r="F416" s="25"/>
      <c r="G416" s="26"/>
    </row>
  </sheetData>
  <mergeCells count="101">
    <mergeCell ref="B56:B60"/>
    <mergeCell ref="B61:B64"/>
    <mergeCell ref="B370:B371"/>
    <mergeCell ref="B40:B42"/>
    <mergeCell ref="B131:B134"/>
    <mergeCell ref="B108:B111"/>
    <mergeCell ref="B112:B115"/>
    <mergeCell ref="B43:B47"/>
    <mergeCell ref="B91:W91"/>
    <mergeCell ref="B97:D97"/>
    <mergeCell ref="B52:B55"/>
    <mergeCell ref="B48:B51"/>
    <mergeCell ref="B88:W90"/>
    <mergeCell ref="B98:D98"/>
    <mergeCell ref="B100:B102"/>
    <mergeCell ref="B103:B107"/>
    <mergeCell ref="B74:B77"/>
    <mergeCell ref="B157:B160"/>
    <mergeCell ref="B242:B245"/>
    <mergeCell ref="B325:B328"/>
    <mergeCell ref="B307:B311"/>
    <mergeCell ref="B216:B219"/>
    <mergeCell ref="B268:B270"/>
    <mergeCell ref="B266:D266"/>
    <mergeCell ref="B3:W3"/>
    <mergeCell ref="B6:W8"/>
    <mergeCell ref="B15:D15"/>
    <mergeCell ref="B17:B19"/>
    <mergeCell ref="B38:B39"/>
    <mergeCell ref="B20:B24"/>
    <mergeCell ref="B25:B28"/>
    <mergeCell ref="B29:B32"/>
    <mergeCell ref="B33:B37"/>
    <mergeCell ref="B9:W9"/>
    <mergeCell ref="B14:D14"/>
    <mergeCell ref="B65:B68"/>
    <mergeCell ref="B116:B120"/>
    <mergeCell ref="B121:B122"/>
    <mergeCell ref="B259:W259"/>
    <mergeCell ref="B265:D265"/>
    <mergeCell ref="B135:B138"/>
    <mergeCell ref="B220:B223"/>
    <mergeCell ref="B144:B147"/>
    <mergeCell ref="B229:B232"/>
    <mergeCell ref="B256:W258"/>
    <mergeCell ref="B172:W174"/>
    <mergeCell ref="B183:D183"/>
    <mergeCell ref="B123:B125"/>
    <mergeCell ref="B126:B130"/>
    <mergeCell ref="B148:B151"/>
    <mergeCell ref="B233:B236"/>
    <mergeCell ref="B139:B143"/>
    <mergeCell ref="B224:B228"/>
    <mergeCell ref="B201:B205"/>
    <mergeCell ref="B206:B207"/>
    <mergeCell ref="B208:B210"/>
    <mergeCell ref="B211:B215"/>
    <mergeCell ref="B185:B187"/>
    <mergeCell ref="B188:B192"/>
    <mergeCell ref="B69:B73"/>
    <mergeCell ref="B152:B156"/>
    <mergeCell ref="B237:B241"/>
    <mergeCell ref="B320:B324"/>
    <mergeCell ref="B401:B405"/>
    <mergeCell ref="B397:B400"/>
    <mergeCell ref="B388:B392"/>
    <mergeCell ref="B312:B315"/>
    <mergeCell ref="B393:B396"/>
    <mergeCell ref="B271:B275"/>
    <mergeCell ref="B284:B288"/>
    <mergeCell ref="B289:B290"/>
    <mergeCell ref="B291:B293"/>
    <mergeCell ref="B280:B283"/>
    <mergeCell ref="B276:B279"/>
    <mergeCell ref="B294:B298"/>
    <mergeCell ref="B384:B387"/>
    <mergeCell ref="B193:B196"/>
    <mergeCell ref="B175:W175"/>
    <mergeCell ref="B182:D182"/>
    <mergeCell ref="B303:B306"/>
    <mergeCell ref="B197:B200"/>
    <mergeCell ref="B372:B374"/>
    <mergeCell ref="B316:B319"/>
    <mergeCell ref="B299:B302"/>
    <mergeCell ref="B338:W340"/>
    <mergeCell ref="B361:B364"/>
    <mergeCell ref="B365:B369"/>
    <mergeCell ref="B78:B81"/>
    <mergeCell ref="B161:B164"/>
    <mergeCell ref="B246:B249"/>
    <mergeCell ref="B329:B332"/>
    <mergeCell ref="B410:B413"/>
    <mergeCell ref="B406:B409"/>
    <mergeCell ref="B375:B379"/>
    <mergeCell ref="B347:D347"/>
    <mergeCell ref="B341:W341"/>
    <mergeCell ref="B346:D346"/>
    <mergeCell ref="B380:B383"/>
    <mergeCell ref="B349:B351"/>
    <mergeCell ref="B352:B356"/>
    <mergeCell ref="B357:B360"/>
  </mergeCells>
  <pageMargins left="0.2" right="0.2" top="0.32" bottom="0.51" header="0.31496062992125984" footer="0.31496062992125984"/>
  <pageSetup scale="28" orientation="landscape" r:id="rId1"/>
  <drawing r:id="rId2"/>
  <picture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C472E9-B9C9-441C-80CB-2622BA9AFB71}">
  <sheetPr>
    <tabColor theme="7" tint="-0.499984740745262"/>
  </sheetPr>
  <dimension ref="B2:W239"/>
  <sheetViews>
    <sheetView showGridLines="0" zoomScale="41" zoomScaleNormal="41" workbookViewId="0">
      <selection activeCell="O246" sqref="O246"/>
    </sheetView>
  </sheetViews>
  <sheetFormatPr defaultColWidth="10.90625" defaultRowHeight="14.5" x14ac:dyDescent="0.35"/>
  <cols>
    <col min="1" max="1" width="8.7265625" customWidth="1"/>
    <col min="2" max="2" width="22.453125" customWidth="1"/>
    <col min="3" max="3" width="23.453125" customWidth="1"/>
    <col min="4" max="4" width="50.54296875" customWidth="1"/>
    <col min="6" max="6" width="14.54296875" customWidth="1"/>
    <col min="7" max="7" width="15.453125" customWidth="1"/>
    <col min="21" max="21" width="11.453125" customWidth="1"/>
  </cols>
  <sheetData>
    <row r="2" spans="2:23" ht="15" thickBot="1" x14ac:dyDescent="0.4"/>
    <row r="3" spans="2:23" ht="92.5" thickBot="1" x14ac:dyDescent="2.0499999999999998">
      <c r="B3" s="102" t="s">
        <v>63</v>
      </c>
      <c r="C3" s="103"/>
      <c r="D3" s="103"/>
      <c r="E3" s="103"/>
      <c r="F3" s="103"/>
      <c r="G3" s="103"/>
      <c r="H3" s="103"/>
      <c r="I3" s="103"/>
      <c r="J3" s="103"/>
      <c r="K3" s="103"/>
      <c r="L3" s="103"/>
      <c r="M3" s="103"/>
      <c r="N3" s="103"/>
      <c r="O3" s="103"/>
      <c r="P3" s="103"/>
      <c r="Q3" s="103"/>
      <c r="R3" s="103"/>
      <c r="S3" s="103"/>
      <c r="T3" s="103"/>
      <c r="U3" s="103"/>
      <c r="V3" s="103"/>
      <c r="W3" s="104"/>
    </row>
    <row r="5" spans="2:23" ht="15" thickBot="1" x14ac:dyDescent="0.4"/>
    <row r="6" spans="2:23" ht="15" customHeight="1" x14ac:dyDescent="0.35">
      <c r="B6" s="82" t="s">
        <v>54</v>
      </c>
      <c r="C6" s="83"/>
      <c r="D6" s="83"/>
      <c r="E6" s="83"/>
      <c r="F6" s="83"/>
      <c r="G6" s="83"/>
      <c r="H6" s="83"/>
      <c r="I6" s="83"/>
      <c r="J6" s="83"/>
      <c r="K6" s="83"/>
      <c r="L6" s="83"/>
      <c r="M6" s="83"/>
      <c r="N6" s="83"/>
      <c r="O6" s="83"/>
      <c r="P6" s="83"/>
      <c r="Q6" s="83"/>
      <c r="R6" s="83"/>
      <c r="S6" s="83"/>
      <c r="T6" s="83"/>
      <c r="U6" s="83"/>
      <c r="V6" s="83"/>
      <c r="W6" s="84"/>
    </row>
    <row r="7" spans="2:23" ht="15" customHeight="1" x14ac:dyDescent="0.35">
      <c r="B7" s="85"/>
      <c r="C7" s="86"/>
      <c r="D7" s="86"/>
      <c r="E7" s="86"/>
      <c r="F7" s="86"/>
      <c r="G7" s="86"/>
      <c r="H7" s="86"/>
      <c r="I7" s="86"/>
      <c r="J7" s="86"/>
      <c r="K7" s="86"/>
      <c r="L7" s="86"/>
      <c r="M7" s="86"/>
      <c r="N7" s="86"/>
      <c r="O7" s="86"/>
      <c r="P7" s="86"/>
      <c r="Q7" s="86"/>
      <c r="R7" s="86"/>
      <c r="S7" s="86"/>
      <c r="T7" s="86"/>
      <c r="U7" s="86"/>
      <c r="V7" s="86"/>
      <c r="W7" s="87"/>
    </row>
    <row r="8" spans="2:23" ht="15" customHeight="1" thickBot="1" x14ac:dyDescent="0.4">
      <c r="B8" s="88"/>
      <c r="C8" s="89"/>
      <c r="D8" s="89"/>
      <c r="E8" s="89"/>
      <c r="F8" s="89"/>
      <c r="G8" s="89"/>
      <c r="H8" s="89"/>
      <c r="I8" s="89"/>
      <c r="J8" s="89"/>
      <c r="K8" s="89"/>
      <c r="L8" s="89"/>
      <c r="M8" s="89"/>
      <c r="N8" s="89"/>
      <c r="O8" s="89"/>
      <c r="P8" s="89"/>
      <c r="Q8" s="89"/>
      <c r="R8" s="89"/>
      <c r="S8" s="89"/>
      <c r="T8" s="89"/>
      <c r="U8" s="89"/>
      <c r="V8" s="89"/>
      <c r="W8" s="90"/>
    </row>
    <row r="9" spans="2:23" ht="29" thickBot="1" x14ac:dyDescent="0.7">
      <c r="B9" s="95" t="s">
        <v>83</v>
      </c>
      <c r="C9" s="96"/>
      <c r="D9" s="96"/>
      <c r="E9" s="96"/>
      <c r="F9" s="96"/>
      <c r="G9" s="96"/>
      <c r="H9" s="96"/>
      <c r="I9" s="96"/>
      <c r="J9" s="96"/>
      <c r="K9" s="96"/>
      <c r="L9" s="96"/>
      <c r="M9" s="96"/>
      <c r="N9" s="96"/>
      <c r="O9" s="96"/>
      <c r="P9" s="96"/>
      <c r="Q9" s="96"/>
      <c r="R9" s="96"/>
      <c r="S9" s="96"/>
      <c r="T9" s="96"/>
      <c r="U9" s="96"/>
      <c r="V9" s="96"/>
      <c r="W9" s="97"/>
    </row>
    <row r="14" spans="2:23" ht="26" x14ac:dyDescent="0.6">
      <c r="B14" s="94" t="s">
        <v>84</v>
      </c>
      <c r="C14" s="94"/>
      <c r="D14" s="94"/>
    </row>
    <row r="15" spans="2:23" ht="26" x14ac:dyDescent="0.6">
      <c r="B15" s="94" t="s">
        <v>63</v>
      </c>
      <c r="C15" s="94"/>
      <c r="D15" s="94"/>
    </row>
    <row r="16" spans="2:23" ht="26" x14ac:dyDescent="0.6">
      <c r="B16" s="40" t="s">
        <v>49</v>
      </c>
      <c r="C16" s="40" t="s">
        <v>48</v>
      </c>
      <c r="D16" s="40" t="s">
        <v>82</v>
      </c>
    </row>
    <row r="17" spans="2:5" ht="23.5" customHeight="1" x14ac:dyDescent="0.55000000000000004">
      <c r="B17" s="91" t="s">
        <v>43</v>
      </c>
      <c r="C17" s="37" t="s">
        <v>39</v>
      </c>
      <c r="D17" s="38">
        <v>0.8</v>
      </c>
      <c r="E17" s="6"/>
    </row>
    <row r="18" spans="2:5" ht="23.5" customHeight="1" x14ac:dyDescent="0.55000000000000004">
      <c r="B18" s="93"/>
      <c r="C18" s="37" t="s">
        <v>38</v>
      </c>
      <c r="D18" s="38">
        <v>0.65</v>
      </c>
      <c r="E18" s="6"/>
    </row>
    <row r="19" spans="2:5" ht="23.5" customHeight="1" x14ac:dyDescent="0.55000000000000004">
      <c r="B19" s="98" t="s">
        <v>37</v>
      </c>
      <c r="C19" s="37" t="s">
        <v>36</v>
      </c>
      <c r="D19" s="38">
        <v>0.65</v>
      </c>
      <c r="E19" s="6"/>
    </row>
    <row r="20" spans="2:5" ht="23.5" customHeight="1" x14ac:dyDescent="0.55000000000000004">
      <c r="B20" s="99"/>
      <c r="C20" s="37" t="s">
        <v>35</v>
      </c>
      <c r="D20" s="38">
        <v>0.6</v>
      </c>
      <c r="E20" s="6"/>
    </row>
    <row r="21" spans="2:5" ht="23.5" customHeight="1" x14ac:dyDescent="0.55000000000000004">
      <c r="B21" s="99"/>
      <c r="C21" s="37" t="s">
        <v>34</v>
      </c>
      <c r="D21" s="38">
        <v>0.65</v>
      </c>
      <c r="E21" s="6"/>
    </row>
    <row r="22" spans="2:5" ht="23.5" customHeight="1" x14ac:dyDescent="0.55000000000000004">
      <c r="B22" s="99"/>
      <c r="C22" s="37" t="s">
        <v>33</v>
      </c>
      <c r="D22" s="38">
        <v>0.65</v>
      </c>
      <c r="E22" s="6"/>
    </row>
    <row r="23" spans="2:5" ht="23.5" customHeight="1" x14ac:dyDescent="0.55000000000000004">
      <c r="B23" s="98" t="s">
        <v>32</v>
      </c>
      <c r="C23" s="37" t="s">
        <v>31</v>
      </c>
      <c r="D23" s="38">
        <v>0.6</v>
      </c>
      <c r="E23" s="6"/>
    </row>
    <row r="24" spans="2:5" ht="23.5" customHeight="1" x14ac:dyDescent="0.55000000000000004">
      <c r="B24" s="99"/>
      <c r="C24" s="37" t="s">
        <v>30</v>
      </c>
      <c r="D24" s="38">
        <v>0.6</v>
      </c>
      <c r="E24" s="6"/>
    </row>
    <row r="25" spans="2:5" ht="23.5" x14ac:dyDescent="0.55000000000000004">
      <c r="B25" s="99"/>
      <c r="C25" s="37" t="s">
        <v>29</v>
      </c>
      <c r="D25" s="38">
        <v>0.6</v>
      </c>
      <c r="E25" s="6"/>
    </row>
    <row r="26" spans="2:5" ht="23.5" x14ac:dyDescent="0.55000000000000004">
      <c r="B26" s="99"/>
      <c r="C26" s="37" t="s">
        <v>28</v>
      </c>
      <c r="D26" s="38">
        <v>0.5</v>
      </c>
      <c r="E26" s="6"/>
    </row>
    <row r="27" spans="2:5" ht="23.5" x14ac:dyDescent="0.55000000000000004">
      <c r="B27" s="98" t="s">
        <v>27</v>
      </c>
      <c r="C27" s="37" t="s">
        <v>26</v>
      </c>
      <c r="D27" s="38">
        <v>0.55000000000000004</v>
      </c>
      <c r="E27" s="6"/>
    </row>
    <row r="28" spans="2:5" ht="23.5" x14ac:dyDescent="0.55000000000000004">
      <c r="B28" s="99"/>
      <c r="C28" s="37" t="s">
        <v>25</v>
      </c>
      <c r="D28" s="38">
        <v>0.55000000000000004</v>
      </c>
      <c r="E28" s="6"/>
    </row>
    <row r="29" spans="2:5" ht="23.5" x14ac:dyDescent="0.55000000000000004">
      <c r="B29" s="99"/>
      <c r="C29" s="37" t="s">
        <v>24</v>
      </c>
      <c r="D29" s="38">
        <v>0.55000000000000004</v>
      </c>
      <c r="E29" s="6"/>
    </row>
    <row r="30" spans="2:5" ht="23.5" x14ac:dyDescent="0.55000000000000004">
      <c r="B30" s="99"/>
      <c r="C30" s="37" t="s">
        <v>23</v>
      </c>
      <c r="D30" s="38">
        <v>0.6</v>
      </c>
      <c r="E30" s="6"/>
    </row>
    <row r="31" spans="2:5" ht="23.5" customHeight="1" x14ac:dyDescent="0.55000000000000004">
      <c r="B31" s="98" t="s">
        <v>21</v>
      </c>
      <c r="C31" s="37" t="s">
        <v>22</v>
      </c>
      <c r="D31" s="38">
        <v>0.6</v>
      </c>
      <c r="E31" s="6"/>
    </row>
    <row r="32" spans="2:5" ht="23.5" customHeight="1" x14ac:dyDescent="0.55000000000000004">
      <c r="B32" s="99"/>
      <c r="C32" s="37" t="s">
        <v>20</v>
      </c>
      <c r="D32" s="38">
        <v>0.6</v>
      </c>
      <c r="E32" s="6"/>
    </row>
    <row r="33" spans="2:5" ht="23.5" customHeight="1" x14ac:dyDescent="0.55000000000000004">
      <c r="B33" s="99"/>
      <c r="C33" s="37" t="s">
        <v>19</v>
      </c>
      <c r="D33" s="38">
        <v>0.6</v>
      </c>
      <c r="E33" s="6"/>
    </row>
    <row r="34" spans="2:5" ht="23.5" customHeight="1" x14ac:dyDescent="0.55000000000000004">
      <c r="B34" s="99"/>
      <c r="C34" s="37" t="s">
        <v>103</v>
      </c>
      <c r="D34" s="38">
        <v>0.65</v>
      </c>
      <c r="E34" s="6"/>
    </row>
    <row r="35" spans="2:5" ht="23.5" x14ac:dyDescent="0.55000000000000004">
      <c r="B35" s="99"/>
      <c r="C35" s="37" t="s">
        <v>108</v>
      </c>
      <c r="D35" s="38">
        <v>0.7</v>
      </c>
      <c r="E35" s="6"/>
    </row>
    <row r="36" spans="2:5" ht="21" x14ac:dyDescent="0.5">
      <c r="E36" s="6"/>
    </row>
    <row r="37" spans="2:5" ht="21" x14ac:dyDescent="0.5">
      <c r="E37" s="6"/>
    </row>
    <row r="38" spans="2:5" ht="21" x14ac:dyDescent="0.5">
      <c r="E38" s="6"/>
    </row>
    <row r="39" spans="2:5" ht="21" x14ac:dyDescent="0.5">
      <c r="E39" s="6"/>
    </row>
    <row r="40" spans="2:5" ht="21" x14ac:dyDescent="0.5">
      <c r="E40" s="6"/>
    </row>
    <row r="41" spans="2:5" ht="21" x14ac:dyDescent="0.5">
      <c r="E41" s="6"/>
    </row>
    <row r="42" spans="2:5" ht="21" x14ac:dyDescent="0.5">
      <c r="E42" s="6"/>
    </row>
    <row r="43" spans="2:5" ht="21" x14ac:dyDescent="0.5">
      <c r="E43" s="6"/>
    </row>
    <row r="44" spans="2:5" ht="21" x14ac:dyDescent="0.5">
      <c r="E44" s="6"/>
    </row>
    <row r="45" spans="2:5" ht="21" x14ac:dyDescent="0.5">
      <c r="E45" s="6"/>
    </row>
    <row r="48" spans="2:5" ht="21.5" thickBot="1" x14ac:dyDescent="0.55000000000000004">
      <c r="E48" s="6"/>
    </row>
    <row r="49" spans="2:23" ht="21" x14ac:dyDescent="0.35">
      <c r="B49" s="60" t="s">
        <v>3</v>
      </c>
      <c r="C49" s="105" t="s">
        <v>104</v>
      </c>
      <c r="D49" s="105"/>
      <c r="E49" s="105"/>
      <c r="F49" s="105"/>
      <c r="G49" s="105"/>
      <c r="H49" s="105"/>
      <c r="I49" s="105"/>
      <c r="J49" s="105"/>
      <c r="K49" s="105"/>
      <c r="L49" s="106"/>
    </row>
    <row r="50" spans="2:23" ht="21.5" thickBot="1" x14ac:dyDescent="0.55000000000000004">
      <c r="B50" s="61" t="s">
        <v>1</v>
      </c>
      <c r="C50" s="107" t="s">
        <v>105</v>
      </c>
      <c r="D50" s="107"/>
      <c r="E50" s="107"/>
      <c r="F50" s="107"/>
      <c r="G50" s="107"/>
      <c r="H50" s="107"/>
      <c r="I50" s="107"/>
      <c r="J50" s="107"/>
      <c r="K50" s="107"/>
      <c r="L50" s="108"/>
    </row>
    <row r="51" spans="2:23" ht="21" x14ac:dyDescent="0.5">
      <c r="E51" s="6"/>
    </row>
    <row r="52" spans="2:23" ht="21" x14ac:dyDescent="0.5">
      <c r="E52" s="6"/>
    </row>
    <row r="53" spans="2:23" ht="21" x14ac:dyDescent="0.5">
      <c r="E53" s="6"/>
    </row>
    <row r="55" spans="2:23" x14ac:dyDescent="0.35">
      <c r="B55" s="5"/>
      <c r="C55" s="4"/>
      <c r="D55" s="4"/>
    </row>
    <row r="56" spans="2:23" ht="15" thickBot="1" x14ac:dyDescent="0.4">
      <c r="B56" s="5"/>
      <c r="C56" s="4"/>
      <c r="D56" s="4"/>
    </row>
    <row r="57" spans="2:23" x14ac:dyDescent="0.35">
      <c r="B57" s="82" t="s">
        <v>53</v>
      </c>
      <c r="C57" s="83"/>
      <c r="D57" s="83"/>
      <c r="E57" s="83"/>
      <c r="F57" s="83"/>
      <c r="G57" s="83"/>
      <c r="H57" s="83"/>
      <c r="I57" s="83"/>
      <c r="J57" s="83"/>
      <c r="K57" s="83"/>
      <c r="L57" s="83"/>
      <c r="M57" s="83"/>
      <c r="N57" s="83"/>
      <c r="O57" s="83"/>
      <c r="P57" s="83"/>
      <c r="Q57" s="83"/>
      <c r="R57" s="83"/>
      <c r="S57" s="83"/>
      <c r="T57" s="83"/>
      <c r="U57" s="83"/>
      <c r="V57" s="83"/>
      <c r="W57" s="84"/>
    </row>
    <row r="58" spans="2:23" x14ac:dyDescent="0.35">
      <c r="B58" s="85"/>
      <c r="C58" s="86"/>
      <c r="D58" s="86"/>
      <c r="E58" s="86"/>
      <c r="F58" s="86"/>
      <c r="G58" s="86"/>
      <c r="H58" s="86"/>
      <c r="I58" s="86"/>
      <c r="J58" s="86"/>
      <c r="K58" s="86"/>
      <c r="L58" s="86"/>
      <c r="M58" s="86"/>
      <c r="N58" s="86"/>
      <c r="O58" s="86"/>
      <c r="P58" s="86"/>
      <c r="Q58" s="86"/>
      <c r="R58" s="86"/>
      <c r="S58" s="86"/>
      <c r="T58" s="86"/>
      <c r="U58" s="86"/>
      <c r="V58" s="86"/>
      <c r="W58" s="87"/>
    </row>
    <row r="59" spans="2:23" ht="15" thickBot="1" x14ac:dyDescent="0.4">
      <c r="B59" s="88"/>
      <c r="C59" s="89"/>
      <c r="D59" s="89"/>
      <c r="E59" s="89"/>
      <c r="F59" s="89"/>
      <c r="G59" s="89"/>
      <c r="H59" s="89"/>
      <c r="I59" s="89"/>
      <c r="J59" s="89"/>
      <c r="K59" s="89"/>
      <c r="L59" s="89"/>
      <c r="M59" s="89"/>
      <c r="N59" s="89"/>
      <c r="O59" s="89"/>
      <c r="P59" s="89"/>
      <c r="Q59" s="89"/>
      <c r="R59" s="89"/>
      <c r="S59" s="89"/>
      <c r="T59" s="89"/>
      <c r="U59" s="89"/>
      <c r="V59" s="89"/>
      <c r="W59" s="90"/>
    </row>
    <row r="60" spans="2:23" s="2" customFormat="1" ht="27" customHeight="1" thickBot="1" x14ac:dyDescent="0.7">
      <c r="B60" s="95" t="s">
        <v>83</v>
      </c>
      <c r="C60" s="96"/>
      <c r="D60" s="96"/>
      <c r="E60" s="96"/>
      <c r="F60" s="96"/>
      <c r="G60" s="96"/>
      <c r="H60" s="96"/>
      <c r="I60" s="96"/>
      <c r="J60" s="96"/>
      <c r="K60" s="96"/>
      <c r="L60" s="96"/>
      <c r="M60" s="96"/>
      <c r="N60" s="96"/>
      <c r="O60" s="96"/>
      <c r="P60" s="96"/>
      <c r="Q60" s="96"/>
      <c r="R60" s="96"/>
      <c r="S60" s="96"/>
      <c r="T60" s="96"/>
      <c r="U60" s="96"/>
      <c r="V60" s="96"/>
      <c r="W60" s="97"/>
    </row>
    <row r="61" spans="2:23" s="2" customFormat="1" ht="21.75" customHeight="1" x14ac:dyDescent="1">
      <c r="B61" s="3"/>
      <c r="C61" s="3"/>
      <c r="D61" s="3"/>
      <c r="E61" s="3"/>
      <c r="F61" s="3"/>
      <c r="G61" s="3"/>
      <c r="H61" s="3"/>
      <c r="I61" s="3"/>
      <c r="J61" s="3"/>
      <c r="K61" s="3"/>
      <c r="L61" s="3"/>
      <c r="M61" s="3"/>
      <c r="N61" s="3"/>
      <c r="O61" s="3"/>
      <c r="P61" s="3"/>
      <c r="Q61" s="3"/>
      <c r="R61" s="3"/>
      <c r="S61" s="3"/>
      <c r="T61" s="3"/>
      <c r="U61" s="3"/>
      <c r="V61" s="3"/>
      <c r="W61" s="3"/>
    </row>
    <row r="62" spans="2:23" s="2" customFormat="1" ht="21.75" customHeight="1" x14ac:dyDescent="1">
      <c r="B62" s="3"/>
      <c r="C62" s="3"/>
      <c r="D62" s="3"/>
      <c r="E62" s="3"/>
      <c r="F62" s="3"/>
      <c r="G62" s="3"/>
      <c r="H62" s="3"/>
      <c r="I62" s="3"/>
      <c r="J62" s="3"/>
      <c r="K62" s="3"/>
      <c r="L62" s="3"/>
      <c r="M62" s="3"/>
      <c r="N62" s="3"/>
      <c r="O62" s="3"/>
      <c r="P62" s="3"/>
      <c r="Q62" s="3"/>
      <c r="R62" s="3"/>
      <c r="S62" s="3"/>
      <c r="T62" s="3"/>
      <c r="U62" s="3"/>
      <c r="V62" s="3"/>
      <c r="W62" s="3"/>
    </row>
    <row r="63" spans="2:23" s="2" customFormat="1" ht="21.75" customHeight="1" x14ac:dyDescent="1">
      <c r="B63" s="3"/>
      <c r="C63" s="3"/>
      <c r="D63" s="3"/>
      <c r="E63" s="3"/>
      <c r="F63" s="3"/>
      <c r="G63" s="3"/>
      <c r="H63" s="3"/>
      <c r="I63" s="3"/>
      <c r="J63" s="3"/>
      <c r="K63" s="3"/>
      <c r="L63" s="3"/>
      <c r="M63" s="3"/>
      <c r="N63" s="3"/>
      <c r="O63" s="3"/>
      <c r="P63" s="3"/>
      <c r="Q63" s="3"/>
      <c r="R63" s="3"/>
      <c r="S63" s="3"/>
      <c r="T63" s="3"/>
      <c r="U63" s="3"/>
      <c r="V63" s="3"/>
      <c r="W63" s="3"/>
    </row>
    <row r="64" spans="2:23" s="2" customFormat="1" ht="21.75" customHeight="1" x14ac:dyDescent="1">
      <c r="B64" s="3"/>
      <c r="C64" s="3"/>
      <c r="D64" s="3"/>
      <c r="E64" s="3"/>
      <c r="F64" s="3"/>
      <c r="G64" s="3"/>
      <c r="H64" s="3"/>
      <c r="I64" s="3"/>
      <c r="J64" s="3"/>
      <c r="K64" s="3"/>
      <c r="L64" s="3"/>
      <c r="M64" s="3"/>
      <c r="N64" s="3"/>
      <c r="O64" s="3"/>
      <c r="P64" s="3"/>
      <c r="Q64" s="3"/>
      <c r="R64" s="3"/>
      <c r="S64" s="3"/>
      <c r="T64" s="3"/>
      <c r="U64" s="3"/>
      <c r="V64" s="3"/>
      <c r="W64" s="3"/>
    </row>
    <row r="65" spans="2:23" s="2" customFormat="1" ht="21.75" customHeight="1" x14ac:dyDescent="1">
      <c r="B65" s="3"/>
      <c r="C65" s="3"/>
      <c r="D65" s="3"/>
      <c r="E65" s="3"/>
      <c r="F65" s="3"/>
      <c r="G65" s="3"/>
      <c r="H65" s="3"/>
      <c r="I65" s="3"/>
      <c r="J65" s="3"/>
      <c r="K65" s="3"/>
      <c r="L65" s="3"/>
      <c r="M65" s="3"/>
      <c r="N65" s="3"/>
      <c r="O65" s="3"/>
      <c r="P65" s="3"/>
      <c r="Q65" s="3"/>
      <c r="R65" s="3"/>
      <c r="S65" s="3"/>
      <c r="T65" s="3"/>
      <c r="U65" s="3"/>
      <c r="V65" s="3"/>
      <c r="W65" s="3"/>
    </row>
    <row r="66" spans="2:23" ht="26" x14ac:dyDescent="0.6">
      <c r="B66" s="94" t="s">
        <v>84</v>
      </c>
      <c r="C66" s="94"/>
      <c r="D66" s="94"/>
    </row>
    <row r="67" spans="2:23" ht="26" x14ac:dyDescent="0.6">
      <c r="B67" s="94" t="s">
        <v>63</v>
      </c>
      <c r="C67" s="94"/>
      <c r="D67" s="94"/>
    </row>
    <row r="68" spans="2:23" ht="26" x14ac:dyDescent="0.6">
      <c r="B68" s="40" t="s">
        <v>49</v>
      </c>
      <c r="C68" s="40" t="s">
        <v>48</v>
      </c>
      <c r="D68" s="40" t="s">
        <v>82</v>
      </c>
    </row>
    <row r="69" spans="2:23" ht="23.5" customHeight="1" x14ac:dyDescent="0.55000000000000004">
      <c r="B69" s="91" t="s">
        <v>43</v>
      </c>
      <c r="C69" s="37" t="s">
        <v>39</v>
      </c>
      <c r="D69" s="38">
        <v>1.7</v>
      </c>
      <c r="E69" s="1"/>
    </row>
    <row r="70" spans="2:23" ht="23.5" customHeight="1" x14ac:dyDescent="0.55000000000000004">
      <c r="B70" s="93"/>
      <c r="C70" s="37" t="s">
        <v>38</v>
      </c>
      <c r="D70" s="38">
        <v>1.7</v>
      </c>
      <c r="E70" s="1"/>
    </row>
    <row r="71" spans="2:23" ht="23.5" customHeight="1" x14ac:dyDescent="0.55000000000000004">
      <c r="B71" s="98" t="s">
        <v>37</v>
      </c>
      <c r="C71" s="37" t="s">
        <v>36</v>
      </c>
      <c r="D71" s="38">
        <v>1.9</v>
      </c>
      <c r="E71" s="1"/>
    </row>
    <row r="72" spans="2:23" ht="23.5" customHeight="1" x14ac:dyDescent="0.55000000000000004">
      <c r="B72" s="99"/>
      <c r="C72" s="37" t="s">
        <v>35</v>
      </c>
      <c r="D72" s="38">
        <v>2</v>
      </c>
      <c r="E72" s="1"/>
    </row>
    <row r="73" spans="2:23" ht="23.5" customHeight="1" x14ac:dyDescent="0.55000000000000004">
      <c r="B73" s="99"/>
      <c r="C73" s="37" t="s">
        <v>34</v>
      </c>
      <c r="D73" s="38">
        <v>2.2000000000000002</v>
      </c>
      <c r="E73" s="1"/>
    </row>
    <row r="74" spans="2:23" ht="23.5" customHeight="1" x14ac:dyDescent="0.55000000000000004">
      <c r="B74" s="99"/>
      <c r="C74" s="37" t="s">
        <v>33</v>
      </c>
      <c r="D74" s="38">
        <v>2.1</v>
      </c>
      <c r="E74" s="1"/>
    </row>
    <row r="75" spans="2:23" ht="23.5" customHeight="1" x14ac:dyDescent="0.55000000000000004">
      <c r="B75" s="98" t="s">
        <v>32</v>
      </c>
      <c r="C75" s="37" t="s">
        <v>31</v>
      </c>
      <c r="D75" s="38">
        <v>1.9</v>
      </c>
      <c r="E75" s="1"/>
    </row>
    <row r="76" spans="2:23" ht="23.5" customHeight="1" x14ac:dyDescent="0.55000000000000004">
      <c r="B76" s="99"/>
      <c r="C76" s="37" t="s">
        <v>30</v>
      </c>
      <c r="D76" s="38">
        <v>2</v>
      </c>
      <c r="E76" s="1"/>
    </row>
    <row r="77" spans="2:23" ht="23.5" x14ac:dyDescent="0.55000000000000004">
      <c r="B77" s="99"/>
      <c r="C77" s="37" t="s">
        <v>29</v>
      </c>
      <c r="D77" s="38">
        <v>2</v>
      </c>
      <c r="E77" s="1"/>
    </row>
    <row r="78" spans="2:23" ht="23.5" x14ac:dyDescent="0.55000000000000004">
      <c r="B78" s="99"/>
      <c r="C78" s="37" t="s">
        <v>28</v>
      </c>
      <c r="D78" s="38">
        <v>2</v>
      </c>
      <c r="E78" s="1"/>
    </row>
    <row r="79" spans="2:23" ht="23.5" x14ac:dyDescent="0.55000000000000004">
      <c r="B79" s="98" t="s">
        <v>27</v>
      </c>
      <c r="C79" s="37" t="s">
        <v>26</v>
      </c>
      <c r="D79" s="38">
        <v>2</v>
      </c>
      <c r="E79" s="1"/>
    </row>
    <row r="80" spans="2:23" ht="23.5" x14ac:dyDescent="0.55000000000000004">
      <c r="B80" s="99"/>
      <c r="C80" s="37" t="s">
        <v>25</v>
      </c>
      <c r="D80" s="38">
        <v>2</v>
      </c>
      <c r="E80" s="1"/>
    </row>
    <row r="81" spans="2:12" ht="23.5" x14ac:dyDescent="0.55000000000000004">
      <c r="B81" s="99"/>
      <c r="C81" s="37" t="s">
        <v>24</v>
      </c>
      <c r="D81" s="38">
        <v>1.8</v>
      </c>
      <c r="E81" s="1"/>
    </row>
    <row r="82" spans="2:12" ht="23.5" x14ac:dyDescent="0.55000000000000004">
      <c r="B82" s="99"/>
      <c r="C82" s="37" t="s">
        <v>23</v>
      </c>
      <c r="D82" s="38">
        <v>2.2000000000000002</v>
      </c>
      <c r="E82" s="1"/>
    </row>
    <row r="83" spans="2:12" ht="23.5" customHeight="1" x14ac:dyDescent="0.55000000000000004">
      <c r="B83" s="98" t="s">
        <v>21</v>
      </c>
      <c r="C83" s="37" t="s">
        <v>22</v>
      </c>
      <c r="D83" s="38">
        <v>2</v>
      </c>
      <c r="E83" s="1"/>
    </row>
    <row r="84" spans="2:12" ht="23.5" customHeight="1" x14ac:dyDescent="0.55000000000000004">
      <c r="B84" s="99"/>
      <c r="C84" s="37" t="s">
        <v>20</v>
      </c>
      <c r="D84" s="38">
        <v>2</v>
      </c>
      <c r="E84" s="1"/>
    </row>
    <row r="85" spans="2:12" ht="23.5" customHeight="1" x14ac:dyDescent="0.55000000000000004">
      <c r="B85" s="99"/>
      <c r="C85" s="37" t="s">
        <v>19</v>
      </c>
      <c r="D85" s="38">
        <v>2</v>
      </c>
      <c r="E85" s="1"/>
    </row>
    <row r="86" spans="2:12" ht="23.5" customHeight="1" x14ac:dyDescent="0.55000000000000004">
      <c r="B86" s="99"/>
      <c r="C86" s="37" t="s">
        <v>103</v>
      </c>
      <c r="D86" s="38">
        <v>1.8</v>
      </c>
      <c r="E86" s="1"/>
    </row>
    <row r="87" spans="2:12" ht="23.5" x14ac:dyDescent="0.55000000000000004">
      <c r="B87" s="99"/>
      <c r="C87" s="37" t="s">
        <v>108</v>
      </c>
      <c r="D87" s="38">
        <v>1.8</v>
      </c>
      <c r="E87" s="1"/>
    </row>
    <row r="88" spans="2:12" x14ac:dyDescent="0.35">
      <c r="E88" s="1"/>
    </row>
    <row r="89" spans="2:12" x14ac:dyDescent="0.35">
      <c r="E89" s="1"/>
    </row>
    <row r="90" spans="2:12" x14ac:dyDescent="0.35">
      <c r="E90" s="1"/>
    </row>
    <row r="91" spans="2:12" x14ac:dyDescent="0.35">
      <c r="E91" s="1"/>
    </row>
    <row r="92" spans="2:12" x14ac:dyDescent="0.35">
      <c r="E92" s="1"/>
    </row>
    <row r="93" spans="2:12" x14ac:dyDescent="0.35">
      <c r="E93" s="1"/>
    </row>
    <row r="94" spans="2:12" ht="15" thickBot="1" x14ac:dyDescent="0.4">
      <c r="E94" s="1"/>
    </row>
    <row r="95" spans="2:12" ht="21" x14ac:dyDescent="0.35">
      <c r="B95" s="60" t="s">
        <v>3</v>
      </c>
      <c r="C95" s="105" t="s">
        <v>104</v>
      </c>
      <c r="D95" s="105"/>
      <c r="E95" s="105"/>
      <c r="F95" s="105"/>
      <c r="G95" s="105"/>
      <c r="H95" s="105"/>
      <c r="I95" s="105"/>
      <c r="J95" s="105"/>
      <c r="K95" s="105"/>
      <c r="L95" s="106"/>
    </row>
    <row r="96" spans="2:12" ht="21.5" thickBot="1" x14ac:dyDescent="0.55000000000000004">
      <c r="B96" s="61" t="s">
        <v>1</v>
      </c>
      <c r="C96" s="107" t="s">
        <v>105</v>
      </c>
      <c r="D96" s="107"/>
      <c r="E96" s="107"/>
      <c r="F96" s="107"/>
      <c r="G96" s="107"/>
      <c r="H96" s="107"/>
      <c r="I96" s="107"/>
      <c r="J96" s="107"/>
      <c r="K96" s="107"/>
      <c r="L96" s="108"/>
    </row>
    <row r="97" spans="2:23" x14ac:dyDescent="0.35">
      <c r="E97" s="1"/>
    </row>
    <row r="98" spans="2:23" x14ac:dyDescent="0.35">
      <c r="E98" s="1"/>
    </row>
    <row r="99" spans="2:23" x14ac:dyDescent="0.35">
      <c r="E99" s="1"/>
    </row>
    <row r="100" spans="2:23" x14ac:dyDescent="0.35">
      <c r="E100" s="1"/>
    </row>
    <row r="101" spans="2:23" x14ac:dyDescent="0.35">
      <c r="E101" s="1"/>
    </row>
    <row r="102" spans="2:23" x14ac:dyDescent="0.35">
      <c r="E102" s="1"/>
    </row>
    <row r="103" spans="2:23" x14ac:dyDescent="0.35">
      <c r="E103" s="1"/>
    </row>
    <row r="104" spans="2:23" x14ac:dyDescent="0.35">
      <c r="E104" s="1"/>
    </row>
    <row r="105" spans="2:23" x14ac:dyDescent="0.35">
      <c r="E105" s="1"/>
    </row>
    <row r="106" spans="2:23" x14ac:dyDescent="0.35">
      <c r="E106" s="1"/>
    </row>
    <row r="107" spans="2:23" x14ac:dyDescent="0.35">
      <c r="E107" s="1"/>
    </row>
    <row r="108" spans="2:23" x14ac:dyDescent="0.35">
      <c r="E108" s="1"/>
    </row>
    <row r="110" spans="2:23" ht="15" thickBot="1" x14ac:dyDescent="0.4"/>
    <row r="111" spans="2:23" ht="15" customHeight="1" x14ac:dyDescent="0.35">
      <c r="B111" s="82" t="s">
        <v>52</v>
      </c>
      <c r="C111" s="83"/>
      <c r="D111" s="83"/>
      <c r="E111" s="83"/>
      <c r="F111" s="83"/>
      <c r="G111" s="83"/>
      <c r="H111" s="83"/>
      <c r="I111" s="83"/>
      <c r="J111" s="83"/>
      <c r="K111" s="83"/>
      <c r="L111" s="83"/>
      <c r="M111" s="83"/>
      <c r="N111" s="83"/>
      <c r="O111" s="83"/>
      <c r="P111" s="83"/>
      <c r="Q111" s="83"/>
      <c r="R111" s="83"/>
      <c r="S111" s="83"/>
      <c r="T111" s="83"/>
      <c r="U111" s="83"/>
      <c r="V111" s="83"/>
      <c r="W111" s="84"/>
    </row>
    <row r="112" spans="2:23" ht="15" customHeight="1" x14ac:dyDescent="0.35">
      <c r="B112" s="85"/>
      <c r="C112" s="86"/>
      <c r="D112" s="86"/>
      <c r="E112" s="86"/>
      <c r="F112" s="86"/>
      <c r="G112" s="86"/>
      <c r="H112" s="86"/>
      <c r="I112" s="86"/>
      <c r="J112" s="86"/>
      <c r="K112" s="86"/>
      <c r="L112" s="86"/>
      <c r="M112" s="86"/>
      <c r="N112" s="86"/>
      <c r="O112" s="86"/>
      <c r="P112" s="86"/>
      <c r="Q112" s="86"/>
      <c r="R112" s="86"/>
      <c r="S112" s="86"/>
      <c r="T112" s="86"/>
      <c r="U112" s="86"/>
      <c r="V112" s="86"/>
      <c r="W112" s="87"/>
    </row>
    <row r="113" spans="2:23" ht="15" customHeight="1" thickBot="1" x14ac:dyDescent="0.4">
      <c r="B113" s="88"/>
      <c r="C113" s="89"/>
      <c r="D113" s="89"/>
      <c r="E113" s="89"/>
      <c r="F113" s="89"/>
      <c r="G113" s="89"/>
      <c r="H113" s="89"/>
      <c r="I113" s="89"/>
      <c r="J113" s="89"/>
      <c r="K113" s="89"/>
      <c r="L113" s="89"/>
      <c r="M113" s="89"/>
      <c r="N113" s="89"/>
      <c r="O113" s="89"/>
      <c r="P113" s="89"/>
      <c r="Q113" s="89"/>
      <c r="R113" s="89"/>
      <c r="S113" s="89"/>
      <c r="T113" s="89"/>
      <c r="U113" s="89"/>
      <c r="V113" s="89"/>
      <c r="W113" s="90"/>
    </row>
    <row r="114" spans="2:23" ht="29" thickBot="1" x14ac:dyDescent="0.7">
      <c r="B114" s="95" t="s">
        <v>83</v>
      </c>
      <c r="C114" s="96"/>
      <c r="D114" s="96"/>
      <c r="E114" s="96"/>
      <c r="F114" s="96"/>
      <c r="G114" s="96"/>
      <c r="H114" s="96"/>
      <c r="I114" s="96"/>
      <c r="J114" s="96"/>
      <c r="K114" s="96"/>
      <c r="L114" s="96"/>
      <c r="M114" s="96"/>
      <c r="N114" s="96"/>
      <c r="O114" s="96"/>
      <c r="P114" s="96"/>
      <c r="Q114" s="96"/>
      <c r="R114" s="96"/>
      <c r="S114" s="96"/>
      <c r="T114" s="96"/>
      <c r="U114" s="96"/>
      <c r="V114" s="96"/>
      <c r="W114" s="97"/>
    </row>
    <row r="121" spans="2:23" ht="28.5" x14ac:dyDescent="0.65">
      <c r="B121" s="101" t="s">
        <v>84</v>
      </c>
      <c r="C121" s="101"/>
      <c r="D121" s="101"/>
    </row>
    <row r="122" spans="2:23" ht="28.5" x14ac:dyDescent="0.65">
      <c r="B122" s="101" t="s">
        <v>63</v>
      </c>
      <c r="C122" s="101"/>
      <c r="D122" s="101"/>
    </row>
    <row r="123" spans="2:23" ht="28.5" x14ac:dyDescent="0.65">
      <c r="B123" s="41" t="s">
        <v>49</v>
      </c>
      <c r="C123" s="41" t="s">
        <v>48</v>
      </c>
      <c r="D123" s="41" t="s">
        <v>82</v>
      </c>
    </row>
    <row r="124" spans="2:23" ht="23.5" customHeight="1" x14ac:dyDescent="0.55000000000000004">
      <c r="B124" s="91" t="s">
        <v>43</v>
      </c>
      <c r="C124" s="37" t="s">
        <v>39</v>
      </c>
      <c r="D124" s="38">
        <v>1.8</v>
      </c>
    </row>
    <row r="125" spans="2:23" ht="23.5" customHeight="1" x14ac:dyDescent="0.55000000000000004">
      <c r="B125" s="93"/>
      <c r="C125" s="37" t="s">
        <v>38</v>
      </c>
      <c r="D125" s="38">
        <v>2</v>
      </c>
    </row>
    <row r="126" spans="2:23" ht="23.5" customHeight="1" x14ac:dyDescent="0.55000000000000004">
      <c r="B126" s="98" t="s">
        <v>37</v>
      </c>
      <c r="C126" s="37" t="s">
        <v>36</v>
      </c>
      <c r="D126" s="38">
        <v>2</v>
      </c>
    </row>
    <row r="127" spans="2:23" ht="23.5" customHeight="1" x14ac:dyDescent="0.55000000000000004">
      <c r="B127" s="99"/>
      <c r="C127" s="37" t="s">
        <v>35</v>
      </c>
      <c r="D127" s="38">
        <v>2.2000000000000002</v>
      </c>
    </row>
    <row r="128" spans="2:23" ht="23.5" customHeight="1" x14ac:dyDescent="0.55000000000000004">
      <c r="B128" s="99"/>
      <c r="C128" s="37" t="s">
        <v>34</v>
      </c>
      <c r="D128" s="38">
        <v>2.2000000000000002</v>
      </c>
    </row>
    <row r="129" spans="2:4" ht="23.5" customHeight="1" x14ac:dyDescent="0.55000000000000004">
      <c r="B129" s="99"/>
      <c r="C129" s="37" t="s">
        <v>33</v>
      </c>
      <c r="D129" s="38">
        <v>2</v>
      </c>
    </row>
    <row r="130" spans="2:4" ht="23.5" customHeight="1" x14ac:dyDescent="0.55000000000000004">
      <c r="B130" s="98" t="s">
        <v>32</v>
      </c>
      <c r="C130" s="37" t="s">
        <v>31</v>
      </c>
      <c r="D130" s="38">
        <v>2.1</v>
      </c>
    </row>
    <row r="131" spans="2:4" ht="23.5" customHeight="1" x14ac:dyDescent="0.55000000000000004">
      <c r="B131" s="99"/>
      <c r="C131" s="37" t="s">
        <v>30</v>
      </c>
      <c r="D131" s="38">
        <v>2</v>
      </c>
    </row>
    <row r="132" spans="2:4" ht="23.5" x14ac:dyDescent="0.55000000000000004">
      <c r="B132" s="99"/>
      <c r="C132" s="37" t="s">
        <v>29</v>
      </c>
      <c r="D132" s="38">
        <v>1.8</v>
      </c>
    </row>
    <row r="133" spans="2:4" ht="23.5" x14ac:dyDescent="0.55000000000000004">
      <c r="B133" s="99"/>
      <c r="C133" s="37" t="s">
        <v>28</v>
      </c>
      <c r="D133" s="38">
        <v>1.8</v>
      </c>
    </row>
    <row r="134" spans="2:4" ht="23.5" x14ac:dyDescent="0.55000000000000004">
      <c r="B134" s="98" t="s">
        <v>27</v>
      </c>
      <c r="C134" s="37" t="s">
        <v>26</v>
      </c>
      <c r="D134" s="38">
        <v>1.8</v>
      </c>
    </row>
    <row r="135" spans="2:4" ht="23.5" x14ac:dyDescent="0.55000000000000004">
      <c r="B135" s="99"/>
      <c r="C135" s="37" t="s">
        <v>25</v>
      </c>
      <c r="D135" s="38">
        <v>1.8</v>
      </c>
    </row>
    <row r="136" spans="2:4" ht="23.5" x14ac:dyDescent="0.55000000000000004">
      <c r="B136" s="99"/>
      <c r="C136" s="37" t="s">
        <v>24</v>
      </c>
      <c r="D136" s="38">
        <v>1.7</v>
      </c>
    </row>
    <row r="137" spans="2:4" ht="23.5" x14ac:dyDescent="0.55000000000000004">
      <c r="B137" s="99"/>
      <c r="C137" s="37" t="s">
        <v>23</v>
      </c>
      <c r="D137" s="38">
        <v>1.8</v>
      </c>
    </row>
    <row r="138" spans="2:4" ht="23.5" customHeight="1" x14ac:dyDescent="0.55000000000000004">
      <c r="B138" s="98" t="s">
        <v>21</v>
      </c>
      <c r="C138" s="37" t="s">
        <v>22</v>
      </c>
      <c r="D138" s="38">
        <v>1.7</v>
      </c>
    </row>
    <row r="139" spans="2:4" ht="23.5" customHeight="1" x14ac:dyDescent="0.55000000000000004">
      <c r="B139" s="99"/>
      <c r="C139" s="37" t="s">
        <v>20</v>
      </c>
      <c r="D139" s="38">
        <v>1.7</v>
      </c>
    </row>
    <row r="140" spans="2:4" ht="23.5" customHeight="1" x14ac:dyDescent="0.55000000000000004">
      <c r="B140" s="99"/>
      <c r="C140" s="37" t="s">
        <v>19</v>
      </c>
      <c r="D140" s="38">
        <v>1.9</v>
      </c>
    </row>
    <row r="141" spans="2:4" ht="23.5" customHeight="1" x14ac:dyDescent="0.55000000000000004">
      <c r="B141" s="99"/>
      <c r="C141" s="37" t="s">
        <v>103</v>
      </c>
      <c r="D141" s="38">
        <v>1.9</v>
      </c>
    </row>
    <row r="142" spans="2:4" ht="23.5" x14ac:dyDescent="0.55000000000000004">
      <c r="B142" s="99"/>
      <c r="C142" s="37" t="s">
        <v>108</v>
      </c>
      <c r="D142" s="38">
        <v>1.7</v>
      </c>
    </row>
    <row r="149" spans="2:12" ht="15" thickBot="1" x14ac:dyDescent="0.4"/>
    <row r="150" spans="2:12" ht="21" x14ac:dyDescent="0.35">
      <c r="B150" s="60" t="s">
        <v>3</v>
      </c>
      <c r="C150" s="105" t="s">
        <v>104</v>
      </c>
      <c r="D150" s="105"/>
      <c r="E150" s="105"/>
      <c r="F150" s="105"/>
      <c r="G150" s="105"/>
      <c r="H150" s="105"/>
      <c r="I150" s="105"/>
      <c r="J150" s="105"/>
      <c r="K150" s="105"/>
      <c r="L150" s="106"/>
    </row>
    <row r="151" spans="2:12" ht="21.5" thickBot="1" x14ac:dyDescent="0.55000000000000004">
      <c r="B151" s="61" t="s">
        <v>1</v>
      </c>
      <c r="C151" s="107" t="s">
        <v>105</v>
      </c>
      <c r="D151" s="107"/>
      <c r="E151" s="107"/>
      <c r="F151" s="107"/>
      <c r="G151" s="107"/>
      <c r="H151" s="107"/>
      <c r="I151" s="107"/>
      <c r="J151" s="107"/>
      <c r="K151" s="107"/>
      <c r="L151" s="108"/>
    </row>
    <row r="160" spans="2:12" ht="15" thickBot="1" x14ac:dyDescent="0.4"/>
    <row r="161" spans="2:23" x14ac:dyDescent="0.35">
      <c r="B161" s="82" t="s">
        <v>51</v>
      </c>
      <c r="C161" s="83"/>
      <c r="D161" s="83"/>
      <c r="E161" s="83"/>
      <c r="F161" s="83"/>
      <c r="G161" s="83"/>
      <c r="H161" s="83"/>
      <c r="I161" s="83"/>
      <c r="J161" s="83"/>
      <c r="K161" s="83"/>
      <c r="L161" s="83"/>
      <c r="M161" s="83"/>
      <c r="N161" s="83"/>
      <c r="O161" s="83"/>
      <c r="P161" s="83"/>
      <c r="Q161" s="83"/>
      <c r="R161" s="83"/>
      <c r="S161" s="83"/>
      <c r="T161" s="83"/>
      <c r="U161" s="83"/>
      <c r="V161" s="83"/>
      <c r="W161" s="84"/>
    </row>
    <row r="162" spans="2:23" x14ac:dyDescent="0.35">
      <c r="B162" s="85"/>
      <c r="C162" s="86"/>
      <c r="D162" s="86"/>
      <c r="E162" s="86"/>
      <c r="F162" s="86"/>
      <c r="G162" s="86"/>
      <c r="H162" s="86"/>
      <c r="I162" s="86"/>
      <c r="J162" s="86"/>
      <c r="K162" s="86"/>
      <c r="L162" s="86"/>
      <c r="M162" s="86"/>
      <c r="N162" s="86"/>
      <c r="O162" s="86"/>
      <c r="P162" s="86"/>
      <c r="Q162" s="86"/>
      <c r="R162" s="86"/>
      <c r="S162" s="86"/>
      <c r="T162" s="86"/>
      <c r="U162" s="86"/>
      <c r="V162" s="86"/>
      <c r="W162" s="87"/>
    </row>
    <row r="163" spans="2:23" ht="15" thickBot="1" x14ac:dyDescent="0.4">
      <c r="B163" s="88"/>
      <c r="C163" s="89"/>
      <c r="D163" s="89"/>
      <c r="E163" s="89"/>
      <c r="F163" s="89"/>
      <c r="G163" s="89"/>
      <c r="H163" s="89"/>
      <c r="I163" s="89"/>
      <c r="J163" s="89"/>
      <c r="K163" s="89"/>
      <c r="L163" s="89"/>
      <c r="M163" s="89"/>
      <c r="N163" s="89"/>
      <c r="O163" s="89"/>
      <c r="P163" s="89"/>
      <c r="Q163" s="89"/>
      <c r="R163" s="89"/>
      <c r="S163" s="89"/>
      <c r="T163" s="89"/>
      <c r="U163" s="89"/>
      <c r="V163" s="89"/>
      <c r="W163" s="90"/>
    </row>
    <row r="164" spans="2:23" ht="29" thickBot="1" x14ac:dyDescent="0.7">
      <c r="B164" s="95" t="s">
        <v>83</v>
      </c>
      <c r="C164" s="96"/>
      <c r="D164" s="96"/>
      <c r="E164" s="96"/>
      <c r="F164" s="96"/>
      <c r="G164" s="96"/>
      <c r="H164" s="96"/>
      <c r="I164" s="96"/>
      <c r="J164" s="96"/>
      <c r="K164" s="96"/>
      <c r="L164" s="96"/>
      <c r="M164" s="96"/>
      <c r="N164" s="96"/>
      <c r="O164" s="96"/>
      <c r="P164" s="96"/>
      <c r="Q164" s="96"/>
      <c r="R164" s="96"/>
      <c r="S164" s="96"/>
      <c r="T164" s="96"/>
      <c r="U164" s="96"/>
      <c r="V164" s="96"/>
      <c r="W164" s="97"/>
    </row>
    <row r="170" spans="2:23" ht="26" x14ac:dyDescent="0.6">
      <c r="B170" s="94" t="s">
        <v>84</v>
      </c>
      <c r="C170" s="94"/>
      <c r="D170" s="94"/>
    </row>
    <row r="171" spans="2:23" ht="26" x14ac:dyDescent="0.6">
      <c r="B171" s="94" t="s">
        <v>63</v>
      </c>
      <c r="C171" s="94"/>
      <c r="D171" s="94"/>
    </row>
    <row r="172" spans="2:23" ht="26" x14ac:dyDescent="0.6">
      <c r="B172" s="40" t="s">
        <v>49</v>
      </c>
      <c r="C172" s="40" t="s">
        <v>48</v>
      </c>
      <c r="D172" s="40" t="s">
        <v>82</v>
      </c>
    </row>
    <row r="173" spans="2:23" ht="23.5" customHeight="1" x14ac:dyDescent="0.55000000000000004">
      <c r="B173" s="91" t="s">
        <v>43</v>
      </c>
      <c r="C173" s="37" t="s">
        <v>39</v>
      </c>
      <c r="D173" s="38">
        <v>0.5</v>
      </c>
    </row>
    <row r="174" spans="2:23" ht="23.5" customHeight="1" x14ac:dyDescent="0.55000000000000004">
      <c r="B174" s="93"/>
      <c r="C174" s="37" t="s">
        <v>38</v>
      </c>
      <c r="D174" s="38">
        <v>0.5</v>
      </c>
    </row>
    <row r="175" spans="2:23" ht="23.5" customHeight="1" x14ac:dyDescent="0.55000000000000004">
      <c r="B175" s="98" t="s">
        <v>37</v>
      </c>
      <c r="C175" s="37" t="s">
        <v>36</v>
      </c>
      <c r="D175" s="38">
        <v>0.55000000000000004</v>
      </c>
    </row>
    <row r="176" spans="2:23" ht="23.5" customHeight="1" x14ac:dyDescent="0.55000000000000004">
      <c r="B176" s="99"/>
      <c r="C176" s="37" t="s">
        <v>35</v>
      </c>
      <c r="D176" s="38">
        <v>0.5</v>
      </c>
    </row>
    <row r="177" spans="2:4" ht="23.5" customHeight="1" x14ac:dyDescent="0.55000000000000004">
      <c r="B177" s="99"/>
      <c r="C177" s="37" t="s">
        <v>34</v>
      </c>
      <c r="D177" s="38">
        <v>0.45</v>
      </c>
    </row>
    <row r="178" spans="2:4" ht="23.5" customHeight="1" x14ac:dyDescent="0.55000000000000004">
      <c r="B178" s="99"/>
      <c r="C178" s="37" t="s">
        <v>33</v>
      </c>
      <c r="D178" s="38">
        <v>0.5</v>
      </c>
    </row>
    <row r="179" spans="2:4" ht="23.5" customHeight="1" x14ac:dyDescent="0.55000000000000004">
      <c r="B179" s="98" t="s">
        <v>32</v>
      </c>
      <c r="C179" s="37" t="s">
        <v>31</v>
      </c>
      <c r="D179" s="38">
        <v>0.5</v>
      </c>
    </row>
    <row r="180" spans="2:4" ht="23.5" customHeight="1" x14ac:dyDescent="0.55000000000000004">
      <c r="B180" s="99"/>
      <c r="C180" s="37" t="s">
        <v>30</v>
      </c>
      <c r="D180" s="38">
        <v>0.55000000000000004</v>
      </c>
    </row>
    <row r="181" spans="2:4" ht="23.5" x14ac:dyDescent="0.55000000000000004">
      <c r="B181" s="99"/>
      <c r="C181" s="37" t="s">
        <v>29</v>
      </c>
      <c r="D181" s="38">
        <v>0.55000000000000004</v>
      </c>
    </row>
    <row r="182" spans="2:4" ht="23.5" x14ac:dyDescent="0.55000000000000004">
      <c r="B182" s="99"/>
      <c r="C182" s="37" t="s">
        <v>28</v>
      </c>
      <c r="D182" s="38">
        <v>0.45</v>
      </c>
    </row>
    <row r="183" spans="2:4" ht="23.5" x14ac:dyDescent="0.55000000000000004">
      <c r="B183" s="98" t="s">
        <v>27</v>
      </c>
      <c r="C183" s="37" t="s">
        <v>26</v>
      </c>
      <c r="D183" s="38">
        <v>0.4</v>
      </c>
    </row>
    <row r="184" spans="2:4" ht="23.5" x14ac:dyDescent="0.55000000000000004">
      <c r="B184" s="99"/>
      <c r="C184" s="37" t="s">
        <v>25</v>
      </c>
      <c r="D184" s="38">
        <v>0.4</v>
      </c>
    </row>
    <row r="185" spans="2:4" ht="23.5" x14ac:dyDescent="0.55000000000000004">
      <c r="B185" s="99"/>
      <c r="C185" s="37" t="s">
        <v>24</v>
      </c>
      <c r="D185" s="38">
        <v>0.4</v>
      </c>
    </row>
    <row r="186" spans="2:4" ht="23.5" x14ac:dyDescent="0.55000000000000004">
      <c r="B186" s="99"/>
      <c r="C186" s="37" t="s">
        <v>23</v>
      </c>
      <c r="D186" s="38">
        <v>0.45</v>
      </c>
    </row>
    <row r="187" spans="2:4" ht="23.5" customHeight="1" x14ac:dyDescent="0.55000000000000004">
      <c r="B187" s="98" t="s">
        <v>21</v>
      </c>
      <c r="C187" s="37" t="s">
        <v>22</v>
      </c>
      <c r="D187" s="38">
        <v>0.45</v>
      </c>
    </row>
    <row r="188" spans="2:4" ht="23.5" customHeight="1" x14ac:dyDescent="0.55000000000000004">
      <c r="B188" s="99"/>
      <c r="C188" s="37" t="s">
        <v>20</v>
      </c>
      <c r="D188" s="38">
        <v>0.4</v>
      </c>
    </row>
    <row r="189" spans="2:4" ht="23.5" customHeight="1" x14ac:dyDescent="0.55000000000000004">
      <c r="B189" s="99"/>
      <c r="C189" s="37" t="s">
        <v>19</v>
      </c>
      <c r="D189" s="38">
        <v>0.45</v>
      </c>
    </row>
    <row r="190" spans="2:4" ht="23.5" customHeight="1" x14ac:dyDescent="0.55000000000000004">
      <c r="B190" s="99"/>
      <c r="C190" s="37" t="s">
        <v>103</v>
      </c>
      <c r="D190" s="38">
        <v>0.6</v>
      </c>
    </row>
    <row r="191" spans="2:4" ht="23.5" x14ac:dyDescent="0.55000000000000004">
      <c r="B191" s="99"/>
      <c r="C191" s="37" t="s">
        <v>108</v>
      </c>
      <c r="D191" s="38">
        <v>0.6</v>
      </c>
    </row>
    <row r="193" spans="2:23" ht="15" thickBot="1" x14ac:dyDescent="0.4"/>
    <row r="194" spans="2:23" ht="21" x14ac:dyDescent="0.35">
      <c r="B194" s="60" t="s">
        <v>3</v>
      </c>
      <c r="C194" s="105" t="s">
        <v>104</v>
      </c>
      <c r="D194" s="105"/>
      <c r="E194" s="105"/>
      <c r="F194" s="105"/>
      <c r="G194" s="105"/>
      <c r="H194" s="105"/>
      <c r="I194" s="105"/>
      <c r="J194" s="105"/>
      <c r="K194" s="105"/>
      <c r="L194" s="106"/>
    </row>
    <row r="195" spans="2:23" ht="21.5" thickBot="1" x14ac:dyDescent="0.55000000000000004">
      <c r="B195" s="61" t="s">
        <v>1</v>
      </c>
      <c r="C195" s="107" t="s">
        <v>105</v>
      </c>
      <c r="D195" s="107"/>
      <c r="E195" s="107"/>
      <c r="F195" s="107"/>
      <c r="G195" s="107"/>
      <c r="H195" s="107"/>
      <c r="I195" s="107"/>
      <c r="J195" s="107"/>
      <c r="K195" s="107"/>
      <c r="L195" s="108"/>
    </row>
    <row r="204" spans="2:23" ht="15" thickBot="1" x14ac:dyDescent="0.4"/>
    <row r="205" spans="2:23" x14ac:dyDescent="0.35">
      <c r="B205" s="82" t="s">
        <v>50</v>
      </c>
      <c r="C205" s="83"/>
      <c r="D205" s="83"/>
      <c r="E205" s="83"/>
      <c r="F205" s="83"/>
      <c r="G205" s="83"/>
      <c r="H205" s="83"/>
      <c r="I205" s="83"/>
      <c r="J205" s="83"/>
      <c r="K205" s="83"/>
      <c r="L205" s="83"/>
      <c r="M205" s="83"/>
      <c r="N205" s="83"/>
      <c r="O205" s="83"/>
      <c r="P205" s="83"/>
      <c r="Q205" s="83"/>
      <c r="R205" s="83"/>
      <c r="S205" s="83"/>
      <c r="T205" s="83"/>
      <c r="U205" s="83"/>
      <c r="V205" s="83"/>
      <c r="W205" s="84"/>
    </row>
    <row r="206" spans="2:23" x14ac:dyDescent="0.35">
      <c r="B206" s="85"/>
      <c r="C206" s="86"/>
      <c r="D206" s="86"/>
      <c r="E206" s="86"/>
      <c r="F206" s="86"/>
      <c r="G206" s="86"/>
      <c r="H206" s="86"/>
      <c r="I206" s="86"/>
      <c r="J206" s="86"/>
      <c r="K206" s="86"/>
      <c r="L206" s="86"/>
      <c r="M206" s="86"/>
      <c r="N206" s="86"/>
      <c r="O206" s="86"/>
      <c r="P206" s="86"/>
      <c r="Q206" s="86"/>
      <c r="R206" s="86"/>
      <c r="S206" s="86"/>
      <c r="T206" s="86"/>
      <c r="U206" s="86"/>
      <c r="V206" s="86"/>
      <c r="W206" s="87"/>
    </row>
    <row r="207" spans="2:23" ht="15" thickBot="1" x14ac:dyDescent="0.4">
      <c r="B207" s="88"/>
      <c r="C207" s="89"/>
      <c r="D207" s="89"/>
      <c r="E207" s="89"/>
      <c r="F207" s="89"/>
      <c r="G207" s="89"/>
      <c r="H207" s="89"/>
      <c r="I207" s="89"/>
      <c r="J207" s="89"/>
      <c r="K207" s="89"/>
      <c r="L207" s="89"/>
      <c r="M207" s="89"/>
      <c r="N207" s="89"/>
      <c r="O207" s="89"/>
      <c r="P207" s="89"/>
      <c r="Q207" s="89"/>
      <c r="R207" s="89"/>
      <c r="S207" s="89"/>
      <c r="T207" s="89"/>
      <c r="U207" s="89"/>
      <c r="V207" s="89"/>
      <c r="W207" s="90"/>
    </row>
    <row r="208" spans="2:23" ht="29" thickBot="1" x14ac:dyDescent="0.7">
      <c r="B208" s="95" t="s">
        <v>83</v>
      </c>
      <c r="C208" s="96"/>
      <c r="D208" s="96"/>
      <c r="E208" s="96"/>
      <c r="F208" s="96"/>
      <c r="G208" s="96"/>
      <c r="H208" s="96"/>
      <c r="I208" s="96"/>
      <c r="J208" s="96"/>
      <c r="K208" s="96"/>
      <c r="L208" s="96"/>
      <c r="M208" s="96"/>
      <c r="N208" s="96"/>
      <c r="O208" s="96"/>
      <c r="P208" s="96"/>
      <c r="Q208" s="96"/>
      <c r="R208" s="96"/>
      <c r="S208" s="96"/>
      <c r="T208" s="96"/>
      <c r="U208" s="96"/>
      <c r="V208" s="96"/>
      <c r="W208" s="97"/>
    </row>
    <row r="213" spans="2:4" ht="26" x14ac:dyDescent="0.6">
      <c r="B213" s="94" t="s">
        <v>84</v>
      </c>
      <c r="C213" s="94"/>
      <c r="D213" s="94"/>
    </row>
    <row r="214" spans="2:4" ht="26" x14ac:dyDescent="0.6">
      <c r="B214" s="94" t="s">
        <v>63</v>
      </c>
      <c r="C214" s="94"/>
      <c r="D214" s="94"/>
    </row>
    <row r="215" spans="2:4" ht="26" x14ac:dyDescent="0.6">
      <c r="B215" s="40" t="s">
        <v>49</v>
      </c>
      <c r="C215" s="40" t="s">
        <v>48</v>
      </c>
      <c r="D215" s="40" t="s">
        <v>82</v>
      </c>
    </row>
    <row r="216" spans="2:4" ht="23.5" customHeight="1" x14ac:dyDescent="0.55000000000000004">
      <c r="B216" s="91" t="s">
        <v>43</v>
      </c>
      <c r="C216" s="37" t="s">
        <v>39</v>
      </c>
      <c r="D216" s="38">
        <v>0.65</v>
      </c>
    </row>
    <row r="217" spans="2:4" ht="23.5" customHeight="1" x14ac:dyDescent="0.55000000000000004">
      <c r="B217" s="93"/>
      <c r="C217" s="37" t="s">
        <v>38</v>
      </c>
      <c r="D217" s="38">
        <v>0.6</v>
      </c>
    </row>
    <row r="218" spans="2:4" ht="23.5" customHeight="1" x14ac:dyDescent="0.55000000000000004">
      <c r="B218" s="98" t="s">
        <v>37</v>
      </c>
      <c r="C218" s="37" t="s">
        <v>36</v>
      </c>
      <c r="D218" s="38">
        <v>0.65</v>
      </c>
    </row>
    <row r="219" spans="2:4" ht="23.5" customHeight="1" x14ac:dyDescent="0.55000000000000004">
      <c r="B219" s="99"/>
      <c r="C219" s="37" t="s">
        <v>35</v>
      </c>
      <c r="D219" s="38">
        <v>0.68</v>
      </c>
    </row>
    <row r="220" spans="2:4" ht="23.5" customHeight="1" x14ac:dyDescent="0.55000000000000004">
      <c r="B220" s="99"/>
      <c r="C220" s="37" t="s">
        <v>34</v>
      </c>
      <c r="D220" s="38">
        <v>0.7</v>
      </c>
    </row>
    <row r="221" spans="2:4" ht="23.5" customHeight="1" x14ac:dyDescent="0.55000000000000004">
      <c r="B221" s="99"/>
      <c r="C221" s="37" t="s">
        <v>33</v>
      </c>
      <c r="D221" s="38">
        <v>0.7</v>
      </c>
    </row>
    <row r="222" spans="2:4" ht="23.5" customHeight="1" x14ac:dyDescent="0.55000000000000004">
      <c r="B222" s="98" t="s">
        <v>32</v>
      </c>
      <c r="C222" s="37" t="s">
        <v>31</v>
      </c>
      <c r="D222" s="38">
        <v>0.65</v>
      </c>
    </row>
    <row r="223" spans="2:4" ht="23.5" customHeight="1" x14ac:dyDescent="0.55000000000000004">
      <c r="B223" s="99"/>
      <c r="C223" s="37" t="s">
        <v>30</v>
      </c>
      <c r="D223" s="38">
        <v>0.65</v>
      </c>
    </row>
    <row r="224" spans="2:4" ht="23.5" x14ac:dyDescent="0.55000000000000004">
      <c r="B224" s="99"/>
      <c r="C224" s="37" t="s">
        <v>29</v>
      </c>
      <c r="D224" s="38">
        <v>0.65</v>
      </c>
    </row>
    <row r="225" spans="2:12" ht="23.5" x14ac:dyDescent="0.55000000000000004">
      <c r="B225" s="99"/>
      <c r="C225" s="37" t="s">
        <v>28</v>
      </c>
      <c r="D225" s="38">
        <v>0.65</v>
      </c>
    </row>
    <row r="226" spans="2:12" ht="23.5" x14ac:dyDescent="0.55000000000000004">
      <c r="B226" s="98" t="s">
        <v>27</v>
      </c>
      <c r="C226" s="37" t="s">
        <v>26</v>
      </c>
      <c r="D226" s="38">
        <v>0.6</v>
      </c>
    </row>
    <row r="227" spans="2:12" ht="23.5" x14ac:dyDescent="0.55000000000000004">
      <c r="B227" s="99"/>
      <c r="C227" s="37" t="s">
        <v>25</v>
      </c>
      <c r="D227" s="38">
        <v>0.6</v>
      </c>
    </row>
    <row r="228" spans="2:12" ht="23.5" x14ac:dyDescent="0.55000000000000004">
      <c r="B228" s="99"/>
      <c r="C228" s="37" t="s">
        <v>24</v>
      </c>
      <c r="D228" s="38">
        <v>0.6</v>
      </c>
    </row>
    <row r="229" spans="2:12" ht="23.5" x14ac:dyDescent="0.55000000000000004">
      <c r="B229" s="99"/>
      <c r="C229" s="37" t="s">
        <v>23</v>
      </c>
      <c r="D229" s="38">
        <v>0.6</v>
      </c>
    </row>
    <row r="230" spans="2:12" ht="23.5" customHeight="1" x14ac:dyDescent="0.55000000000000004">
      <c r="B230" s="98" t="s">
        <v>21</v>
      </c>
      <c r="C230" s="37" t="s">
        <v>22</v>
      </c>
      <c r="D230" s="38">
        <v>0.65</v>
      </c>
    </row>
    <row r="231" spans="2:12" ht="23.5" customHeight="1" x14ac:dyDescent="0.55000000000000004">
      <c r="B231" s="99"/>
      <c r="C231" s="37" t="s">
        <v>20</v>
      </c>
      <c r="D231" s="38">
        <v>0.65</v>
      </c>
    </row>
    <row r="232" spans="2:12" ht="23.5" customHeight="1" x14ac:dyDescent="0.55000000000000004">
      <c r="B232" s="99"/>
      <c r="C232" s="37" t="s">
        <v>19</v>
      </c>
      <c r="D232" s="38">
        <v>0.75</v>
      </c>
    </row>
    <row r="233" spans="2:12" ht="23.5" customHeight="1" x14ac:dyDescent="0.55000000000000004">
      <c r="B233" s="99"/>
      <c r="C233" s="37" t="s">
        <v>103</v>
      </c>
      <c r="D233" s="38">
        <v>0.75</v>
      </c>
    </row>
    <row r="234" spans="2:12" ht="23.5" x14ac:dyDescent="0.55000000000000004">
      <c r="B234" s="99"/>
      <c r="C234" s="37" t="s">
        <v>108</v>
      </c>
      <c r="D234" s="38">
        <v>0.7</v>
      </c>
    </row>
    <row r="237" spans="2:12" ht="15" thickBot="1" x14ac:dyDescent="0.4"/>
    <row r="238" spans="2:12" ht="21" x14ac:dyDescent="0.35">
      <c r="B238" s="60" t="s">
        <v>3</v>
      </c>
      <c r="C238" s="105" t="s">
        <v>104</v>
      </c>
      <c r="D238" s="105"/>
      <c r="E238" s="105"/>
      <c r="F238" s="105"/>
      <c r="G238" s="105"/>
      <c r="H238" s="105"/>
      <c r="I238" s="105"/>
      <c r="J238" s="105"/>
      <c r="K238" s="105"/>
      <c r="L238" s="106"/>
    </row>
    <row r="239" spans="2:12" ht="21.5" thickBot="1" x14ac:dyDescent="0.55000000000000004">
      <c r="B239" s="61" t="s">
        <v>1</v>
      </c>
      <c r="C239" s="107" t="s">
        <v>105</v>
      </c>
      <c r="D239" s="107"/>
      <c r="E239" s="107"/>
      <c r="F239" s="107"/>
      <c r="G239" s="107"/>
      <c r="H239" s="107"/>
      <c r="I239" s="107"/>
      <c r="J239" s="107"/>
      <c r="K239" s="107"/>
      <c r="L239" s="108"/>
    </row>
  </sheetData>
  <mergeCells count="56">
    <mergeCell ref="B187:B191"/>
    <mergeCell ref="B230:B234"/>
    <mergeCell ref="C238:L238"/>
    <mergeCell ref="C239:L239"/>
    <mergeCell ref="C150:L150"/>
    <mergeCell ref="C151:L151"/>
    <mergeCell ref="C194:L194"/>
    <mergeCell ref="C195:L195"/>
    <mergeCell ref="B179:B182"/>
    <mergeCell ref="B161:W163"/>
    <mergeCell ref="B164:W164"/>
    <mergeCell ref="B170:D170"/>
    <mergeCell ref="B171:D171"/>
    <mergeCell ref="B183:B186"/>
    <mergeCell ref="B226:B229"/>
    <mergeCell ref="B222:B225"/>
    <mergeCell ref="C49:L49"/>
    <mergeCell ref="C50:L50"/>
    <mergeCell ref="C95:L95"/>
    <mergeCell ref="C96:L96"/>
    <mergeCell ref="B31:B35"/>
    <mergeCell ref="B83:B87"/>
    <mergeCell ref="B3:W3"/>
    <mergeCell ref="B6:W8"/>
    <mergeCell ref="B9:W9"/>
    <mergeCell ref="B14:D14"/>
    <mergeCell ref="B15:D15"/>
    <mergeCell ref="B17:B18"/>
    <mergeCell ref="B69:B70"/>
    <mergeCell ref="B124:B125"/>
    <mergeCell ref="B114:W114"/>
    <mergeCell ref="B121:D121"/>
    <mergeCell ref="B122:D122"/>
    <mergeCell ref="B111:W113"/>
    <mergeCell ref="B67:D67"/>
    <mergeCell ref="B57:W59"/>
    <mergeCell ref="B60:W60"/>
    <mergeCell ref="B66:D66"/>
    <mergeCell ref="B19:B22"/>
    <mergeCell ref="B71:B74"/>
    <mergeCell ref="B27:B30"/>
    <mergeCell ref="B23:B26"/>
    <mergeCell ref="B75:B78"/>
    <mergeCell ref="B126:B129"/>
    <mergeCell ref="B173:B174"/>
    <mergeCell ref="B175:B178"/>
    <mergeCell ref="B79:B82"/>
    <mergeCell ref="B134:B137"/>
    <mergeCell ref="B130:B133"/>
    <mergeCell ref="B138:B142"/>
    <mergeCell ref="B218:B221"/>
    <mergeCell ref="B216:B217"/>
    <mergeCell ref="B214:D214"/>
    <mergeCell ref="B205:W207"/>
    <mergeCell ref="B208:W208"/>
    <mergeCell ref="B213:D213"/>
  </mergeCells>
  <pageMargins left="0.2" right="0.2" top="0.32" bottom="0.51" header="0.31496062992125984" footer="0.31496062992125984"/>
  <pageSetup scale="28" orientation="landscape" r:id="rId1"/>
  <drawing r:id="rId2"/>
  <picture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78525-30D2-41A1-863D-D6B11466DF70}">
  <dimension ref="A1:W140"/>
  <sheetViews>
    <sheetView topLeftCell="A2" workbookViewId="0">
      <selection activeCell="O140" sqref="O140"/>
    </sheetView>
  </sheetViews>
  <sheetFormatPr defaultRowHeight="14.5" x14ac:dyDescent="0.35"/>
  <sheetData>
    <row r="1" spans="1:23" ht="14.5" customHeight="1" x14ac:dyDescent="0.35">
      <c r="A1" s="111" t="s">
        <v>85</v>
      </c>
      <c r="B1" s="111"/>
      <c r="C1" s="111"/>
      <c r="D1" s="111"/>
      <c r="E1" s="111"/>
      <c r="F1" s="111"/>
      <c r="G1" s="111"/>
      <c r="H1" s="111"/>
      <c r="I1" s="111"/>
      <c r="J1" s="111"/>
      <c r="K1" s="111"/>
      <c r="M1" s="111" t="s">
        <v>86</v>
      </c>
      <c r="N1" s="112"/>
      <c r="O1" s="112"/>
    </row>
    <row r="2" spans="1:23" ht="14.5" customHeight="1" x14ac:dyDescent="0.35">
      <c r="A2" s="111"/>
      <c r="B2" s="111"/>
      <c r="C2" s="111"/>
      <c r="D2" s="111"/>
      <c r="E2" s="111"/>
      <c r="F2" s="111"/>
      <c r="G2" s="111"/>
      <c r="H2" s="111"/>
      <c r="I2" s="111"/>
      <c r="J2" s="111"/>
      <c r="K2" s="111"/>
      <c r="M2" s="112"/>
      <c r="N2" s="112"/>
      <c r="O2" s="112"/>
    </row>
    <row r="3" spans="1:23" ht="14.5" customHeight="1" x14ac:dyDescent="0.35">
      <c r="A3" s="111"/>
      <c r="B3" s="111"/>
      <c r="C3" s="111"/>
      <c r="D3" s="111"/>
      <c r="E3" s="111"/>
      <c r="F3" s="111"/>
      <c r="G3" s="111"/>
      <c r="H3" s="111"/>
      <c r="I3" s="111"/>
      <c r="J3" s="111"/>
      <c r="K3" s="111"/>
      <c r="M3" s="112"/>
      <c r="N3" s="112"/>
      <c r="O3" s="112"/>
    </row>
    <row r="4" spans="1:23" ht="16.5" customHeight="1" thickBot="1" x14ac:dyDescent="0.4">
      <c r="A4" s="113" t="s">
        <v>107</v>
      </c>
      <c r="B4" s="113"/>
      <c r="C4" s="113"/>
      <c r="D4" s="113"/>
      <c r="E4" s="113"/>
      <c r="F4" s="113"/>
      <c r="G4" s="113"/>
      <c r="H4" s="113"/>
      <c r="I4" s="113"/>
      <c r="J4" s="113"/>
      <c r="K4" s="113"/>
      <c r="M4" s="117"/>
      <c r="N4" s="117"/>
      <c r="O4" s="117"/>
      <c r="P4" s="117"/>
      <c r="Q4" s="117"/>
      <c r="R4" s="117"/>
      <c r="S4" s="117"/>
      <c r="T4" s="117"/>
      <c r="U4" s="117"/>
      <c r="V4" s="117"/>
      <c r="W4" s="117"/>
    </row>
    <row r="5" spans="1:23" ht="21.5" customHeight="1" thickBot="1" x14ac:dyDescent="0.4">
      <c r="A5" s="114" t="s">
        <v>87</v>
      </c>
      <c r="B5" s="45" t="s">
        <v>88</v>
      </c>
      <c r="C5" s="45" t="s">
        <v>89</v>
      </c>
      <c r="D5" s="45" t="s">
        <v>90</v>
      </c>
      <c r="E5" s="45" t="s">
        <v>91</v>
      </c>
      <c r="F5" s="45" t="s">
        <v>92</v>
      </c>
      <c r="G5" s="45" t="s">
        <v>93</v>
      </c>
      <c r="H5" s="45" t="s">
        <v>94</v>
      </c>
      <c r="I5" s="45" t="s">
        <v>95</v>
      </c>
      <c r="J5" s="45" t="s">
        <v>96</v>
      </c>
      <c r="K5" s="46" t="s">
        <v>97</v>
      </c>
      <c r="M5" s="118" t="s">
        <v>102</v>
      </c>
      <c r="N5" s="118"/>
      <c r="O5" s="118"/>
      <c r="P5" s="118"/>
      <c r="Q5" s="118"/>
      <c r="R5" s="118"/>
      <c r="S5" s="118"/>
      <c r="T5" s="118"/>
      <c r="U5" s="118"/>
      <c r="V5" s="118"/>
      <c r="W5" s="118"/>
    </row>
    <row r="6" spans="1:23" ht="17" thickTop="1" thickBot="1" x14ac:dyDescent="0.4">
      <c r="A6" s="115"/>
      <c r="B6" s="42" t="s">
        <v>98</v>
      </c>
      <c r="C6" s="42" t="s">
        <v>98</v>
      </c>
      <c r="D6" s="42" t="s">
        <v>98</v>
      </c>
      <c r="E6" s="42" t="s">
        <v>98</v>
      </c>
      <c r="F6" s="42" t="s">
        <v>98</v>
      </c>
      <c r="G6" s="42" t="s">
        <v>98</v>
      </c>
      <c r="H6" s="42" t="s">
        <v>98</v>
      </c>
      <c r="I6" s="42" t="s">
        <v>98</v>
      </c>
      <c r="J6" s="42" t="s">
        <v>98</v>
      </c>
      <c r="K6" s="47" t="s">
        <v>98</v>
      </c>
      <c r="M6" s="114" t="s">
        <v>87</v>
      </c>
      <c r="N6" s="45" t="s">
        <v>88</v>
      </c>
      <c r="O6" s="45" t="s">
        <v>89</v>
      </c>
      <c r="P6" s="45" t="s">
        <v>90</v>
      </c>
      <c r="Q6" s="45" t="s">
        <v>91</v>
      </c>
      <c r="R6" s="45" t="s">
        <v>92</v>
      </c>
      <c r="S6" s="45" t="s">
        <v>93</v>
      </c>
      <c r="T6" s="45" t="s">
        <v>94</v>
      </c>
      <c r="U6" s="45" t="s">
        <v>95</v>
      </c>
      <c r="V6" s="45" t="s">
        <v>96</v>
      </c>
      <c r="W6" s="46" t="s">
        <v>97</v>
      </c>
    </row>
    <row r="7" spans="1:23" ht="31" thickTop="1" thickBot="1" x14ac:dyDescent="0.4">
      <c r="A7" s="116"/>
      <c r="B7" s="43" t="s">
        <v>99</v>
      </c>
      <c r="C7" s="43" t="s">
        <v>99</v>
      </c>
      <c r="D7" s="43" t="s">
        <v>99</v>
      </c>
      <c r="E7" s="43" t="s">
        <v>99</v>
      </c>
      <c r="F7" s="43" t="s">
        <v>99</v>
      </c>
      <c r="G7" s="43" t="s">
        <v>99</v>
      </c>
      <c r="H7" s="43" t="s">
        <v>99</v>
      </c>
      <c r="I7" s="43" t="s">
        <v>99</v>
      </c>
      <c r="J7" s="43" t="s">
        <v>99</v>
      </c>
      <c r="K7" s="48" t="s">
        <v>99</v>
      </c>
      <c r="M7" s="115"/>
      <c r="N7" s="42" t="s">
        <v>98</v>
      </c>
      <c r="O7" s="42" t="s">
        <v>98</v>
      </c>
      <c r="P7" s="42" t="s">
        <v>98</v>
      </c>
      <c r="Q7" s="42" t="s">
        <v>98</v>
      </c>
      <c r="R7" s="42" t="s">
        <v>98</v>
      </c>
      <c r="S7" s="42" t="s">
        <v>98</v>
      </c>
      <c r="T7" s="42" t="s">
        <v>98</v>
      </c>
      <c r="U7" s="42" t="s">
        <v>98</v>
      </c>
      <c r="V7" s="42" t="s">
        <v>98</v>
      </c>
      <c r="W7" s="47" t="s">
        <v>98</v>
      </c>
    </row>
    <row r="8" spans="1:23" ht="31" thickTop="1" thickBot="1" x14ac:dyDescent="0.4">
      <c r="A8" s="49">
        <v>44194</v>
      </c>
      <c r="B8" s="44">
        <v>1.9</v>
      </c>
      <c r="C8" s="44">
        <v>0.7</v>
      </c>
      <c r="D8" s="44">
        <v>0.7</v>
      </c>
      <c r="E8" s="44">
        <v>0.65</v>
      </c>
      <c r="F8" s="44">
        <v>1.6</v>
      </c>
      <c r="G8" s="44">
        <v>1.8</v>
      </c>
      <c r="H8" s="44">
        <v>0.85</v>
      </c>
      <c r="I8" s="44">
        <v>1.7</v>
      </c>
      <c r="J8" s="44">
        <v>0.6</v>
      </c>
      <c r="K8" s="50">
        <v>0.7</v>
      </c>
      <c r="M8" s="116"/>
      <c r="N8" s="43" t="s">
        <v>99</v>
      </c>
      <c r="O8" s="43" t="s">
        <v>99</v>
      </c>
      <c r="P8" s="43" t="s">
        <v>99</v>
      </c>
      <c r="Q8" s="43" t="s">
        <v>99</v>
      </c>
      <c r="R8" s="43" t="s">
        <v>99</v>
      </c>
      <c r="S8" s="43" t="s">
        <v>99</v>
      </c>
      <c r="T8" s="43" t="s">
        <v>99</v>
      </c>
      <c r="U8" s="43" t="s">
        <v>99</v>
      </c>
      <c r="V8" s="43" t="s">
        <v>99</v>
      </c>
      <c r="W8" s="48" t="s">
        <v>99</v>
      </c>
    </row>
    <row r="9" spans="1:23" ht="15" thickBot="1" x14ac:dyDescent="0.4">
      <c r="A9" s="49">
        <v>44193</v>
      </c>
      <c r="B9" s="44">
        <v>1.9</v>
      </c>
      <c r="C9" s="44">
        <v>0.7</v>
      </c>
      <c r="D9" s="44">
        <v>0.7</v>
      </c>
      <c r="E9" s="44">
        <v>0.65</v>
      </c>
      <c r="F9" s="44">
        <v>1.6</v>
      </c>
      <c r="G9" s="44">
        <v>1.8</v>
      </c>
      <c r="H9" s="44">
        <v>0.85</v>
      </c>
      <c r="I9" s="44">
        <v>1.7</v>
      </c>
      <c r="J9" s="44">
        <v>0.6</v>
      </c>
      <c r="K9" s="50">
        <v>0.7</v>
      </c>
      <c r="M9" s="54">
        <v>44044</v>
      </c>
      <c r="N9" s="55">
        <v>2.5</v>
      </c>
      <c r="O9" s="55">
        <v>0.7</v>
      </c>
      <c r="P9" s="55">
        <v>0.8</v>
      </c>
      <c r="Q9" s="55">
        <v>0.7</v>
      </c>
      <c r="R9" s="55">
        <v>1.5</v>
      </c>
      <c r="S9" s="55">
        <v>1.7</v>
      </c>
      <c r="T9" s="55">
        <v>0.8</v>
      </c>
      <c r="U9" s="55">
        <v>2</v>
      </c>
      <c r="V9" s="55">
        <v>0.6</v>
      </c>
      <c r="W9" s="56">
        <v>0.7</v>
      </c>
    </row>
    <row r="10" spans="1:23" ht="15" thickBot="1" x14ac:dyDescent="0.4">
      <c r="A10" s="49">
        <v>44192</v>
      </c>
      <c r="B10" s="44">
        <v>1.9</v>
      </c>
      <c r="C10" s="44">
        <v>0.7</v>
      </c>
      <c r="D10" s="44">
        <v>0.7</v>
      </c>
      <c r="E10" s="44">
        <v>0.65</v>
      </c>
      <c r="F10" s="44">
        <v>1.6</v>
      </c>
      <c r="G10" s="44">
        <v>1.8</v>
      </c>
      <c r="H10" s="44">
        <v>0.85</v>
      </c>
      <c r="I10" s="44">
        <v>1.7</v>
      </c>
      <c r="J10" s="44">
        <v>0.6</v>
      </c>
      <c r="K10" s="50">
        <v>0.7</v>
      </c>
      <c r="M10" s="54">
        <v>44075</v>
      </c>
      <c r="N10" s="57">
        <v>2.8</v>
      </c>
      <c r="O10" s="58">
        <v>0.7</v>
      </c>
      <c r="P10" s="58">
        <v>0.65</v>
      </c>
      <c r="Q10" s="58">
        <v>0.6</v>
      </c>
      <c r="R10" s="58">
        <v>2</v>
      </c>
      <c r="S10" s="58">
        <v>2.2000000000000002</v>
      </c>
      <c r="T10" s="58">
        <v>0.8</v>
      </c>
      <c r="U10" s="58">
        <v>2.2000000000000002</v>
      </c>
      <c r="V10" s="58">
        <v>0.55000000000000004</v>
      </c>
      <c r="W10" s="59">
        <v>0.7</v>
      </c>
    </row>
    <row r="11" spans="1:23" ht="15" thickBot="1" x14ac:dyDescent="0.4">
      <c r="A11" s="49">
        <v>44191</v>
      </c>
      <c r="B11" s="44">
        <v>1.9</v>
      </c>
      <c r="C11" s="44">
        <v>0.7</v>
      </c>
      <c r="D11" s="44">
        <v>0.7</v>
      </c>
      <c r="E11" s="44">
        <v>0.65</v>
      </c>
      <c r="F11" s="44">
        <v>1.6</v>
      </c>
      <c r="G11" s="44">
        <v>1.8</v>
      </c>
      <c r="H11" s="44">
        <v>0.85</v>
      </c>
      <c r="I11" s="44">
        <v>1.7</v>
      </c>
      <c r="J11" s="44">
        <v>0.6</v>
      </c>
      <c r="K11" s="50">
        <v>0.7</v>
      </c>
      <c r="M11" s="54">
        <v>44105</v>
      </c>
      <c r="N11" s="57">
        <v>2.2000000000000002</v>
      </c>
      <c r="O11" s="58">
        <v>0.65</v>
      </c>
      <c r="P11" s="58">
        <v>0.6</v>
      </c>
      <c r="Q11" s="58">
        <v>0.57999999999999996</v>
      </c>
      <c r="R11" s="58">
        <v>2</v>
      </c>
      <c r="S11" s="58">
        <v>2</v>
      </c>
      <c r="T11" s="58">
        <v>1</v>
      </c>
      <c r="U11" s="58">
        <v>2.1</v>
      </c>
      <c r="V11" s="58">
        <v>0.55000000000000004</v>
      </c>
      <c r="W11" s="59">
        <v>0.65</v>
      </c>
    </row>
    <row r="12" spans="1:23" ht="15" thickBot="1" x14ac:dyDescent="0.4">
      <c r="A12" s="49">
        <v>44190</v>
      </c>
      <c r="B12" s="44">
        <v>1.9</v>
      </c>
      <c r="C12" s="44">
        <v>0.7</v>
      </c>
      <c r="D12" s="44">
        <v>0.7</v>
      </c>
      <c r="E12" s="44">
        <v>0.65</v>
      </c>
      <c r="F12" s="44">
        <v>1.6</v>
      </c>
      <c r="G12" s="44">
        <v>1.8</v>
      </c>
      <c r="H12" s="44">
        <v>0.85</v>
      </c>
      <c r="I12" s="44">
        <v>1.7</v>
      </c>
      <c r="J12" s="44">
        <v>0.6</v>
      </c>
      <c r="K12" s="50">
        <v>0.7</v>
      </c>
      <c r="M12" s="54">
        <v>44136</v>
      </c>
      <c r="N12" s="57">
        <v>1.8</v>
      </c>
      <c r="O12" s="58">
        <v>0.65</v>
      </c>
      <c r="P12" s="58">
        <v>0.6</v>
      </c>
      <c r="Q12" s="58">
        <v>0.53</v>
      </c>
      <c r="R12" s="58">
        <v>2</v>
      </c>
      <c r="S12" s="58">
        <v>2.2000000000000002</v>
      </c>
      <c r="T12" s="58">
        <v>0.8</v>
      </c>
      <c r="U12" s="58">
        <v>1.8</v>
      </c>
      <c r="V12" s="58">
        <v>0.45</v>
      </c>
      <c r="W12" s="59">
        <v>0.65</v>
      </c>
    </row>
    <row r="13" spans="1:23" ht="15" thickBot="1" x14ac:dyDescent="0.4">
      <c r="A13" s="49">
        <v>44189</v>
      </c>
      <c r="B13" s="44">
        <v>1.9</v>
      </c>
      <c r="C13" s="44">
        <v>0.7</v>
      </c>
      <c r="D13" s="44">
        <v>0.7</v>
      </c>
      <c r="E13" s="44">
        <v>0.65</v>
      </c>
      <c r="F13" s="44">
        <v>1.6</v>
      </c>
      <c r="G13" s="44">
        <v>1.8</v>
      </c>
      <c r="H13" s="44">
        <v>0.85</v>
      </c>
      <c r="I13" s="44">
        <v>1.7</v>
      </c>
      <c r="J13" s="44">
        <v>0.6</v>
      </c>
      <c r="K13" s="50">
        <v>0.7</v>
      </c>
      <c r="M13" s="54">
        <v>44166</v>
      </c>
      <c r="N13" s="57">
        <v>2.2000000000000002</v>
      </c>
      <c r="O13" s="58">
        <v>0.75</v>
      </c>
      <c r="P13" s="58">
        <v>0.7</v>
      </c>
      <c r="Q13" s="58">
        <v>0.65</v>
      </c>
      <c r="R13" s="58">
        <v>1.6</v>
      </c>
      <c r="S13" s="58">
        <v>2</v>
      </c>
      <c r="T13" s="58">
        <v>0.85</v>
      </c>
      <c r="U13" s="58">
        <v>1.9</v>
      </c>
      <c r="V13" s="58">
        <v>0.6</v>
      </c>
      <c r="W13" s="59">
        <v>0.75</v>
      </c>
    </row>
    <row r="14" spans="1:23" ht="16.5" customHeight="1" thickBot="1" x14ac:dyDescent="0.4">
      <c r="A14" s="49">
        <v>44188</v>
      </c>
      <c r="B14" s="44">
        <v>1.9</v>
      </c>
      <c r="C14" s="44">
        <v>0.7</v>
      </c>
      <c r="D14" s="44">
        <v>0.7</v>
      </c>
      <c r="E14" s="44">
        <v>0.65</v>
      </c>
      <c r="F14" s="44">
        <v>1.6</v>
      </c>
      <c r="G14" s="44">
        <v>1.8</v>
      </c>
      <c r="H14" s="44">
        <v>0.85</v>
      </c>
      <c r="I14" s="44">
        <v>1.7</v>
      </c>
      <c r="J14" s="44">
        <v>0.6</v>
      </c>
      <c r="K14" s="50">
        <v>0.7</v>
      </c>
      <c r="M14" s="110" t="s">
        <v>100</v>
      </c>
      <c r="N14" s="110"/>
      <c r="O14" s="110"/>
      <c r="P14" s="110"/>
      <c r="Q14" s="110"/>
      <c r="R14" s="110"/>
      <c r="S14" s="110"/>
      <c r="T14" s="110"/>
      <c r="U14" s="110"/>
      <c r="V14" s="110"/>
      <c r="W14" s="110"/>
    </row>
    <row r="15" spans="1:23" ht="16.5" customHeight="1" thickBot="1" x14ac:dyDescent="0.4">
      <c r="A15" s="49">
        <v>44187</v>
      </c>
      <c r="B15" s="44">
        <v>1.9</v>
      </c>
      <c r="C15" s="44">
        <v>0.75</v>
      </c>
      <c r="D15" s="44">
        <v>0.65</v>
      </c>
      <c r="E15" s="44">
        <v>0.63</v>
      </c>
      <c r="F15" s="44">
        <v>1.6</v>
      </c>
      <c r="G15" s="44">
        <v>1.8</v>
      </c>
      <c r="H15" s="44">
        <v>0.85</v>
      </c>
      <c r="I15" s="44">
        <v>1.9</v>
      </c>
      <c r="J15" s="44">
        <v>0.6</v>
      </c>
      <c r="K15" s="50">
        <v>0.75</v>
      </c>
      <c r="M15" s="110" t="s">
        <v>101</v>
      </c>
      <c r="N15" s="110"/>
      <c r="O15" s="110"/>
      <c r="P15" s="110"/>
      <c r="Q15" s="110"/>
      <c r="R15" s="110"/>
      <c r="S15" s="110"/>
      <c r="T15" s="110"/>
      <c r="U15" s="110"/>
      <c r="V15" s="110"/>
      <c r="W15" s="110"/>
    </row>
    <row r="16" spans="1:23" ht="15" thickBot="1" x14ac:dyDescent="0.4">
      <c r="A16" s="49">
        <v>44186</v>
      </c>
      <c r="B16" s="44">
        <v>1.9</v>
      </c>
      <c r="C16" s="44">
        <v>0.75</v>
      </c>
      <c r="D16" s="44">
        <v>0.65</v>
      </c>
      <c r="E16" s="44">
        <v>0.63</v>
      </c>
      <c r="F16" s="44">
        <v>1.6</v>
      </c>
      <c r="G16" s="44">
        <v>1.8</v>
      </c>
      <c r="H16" s="44">
        <v>0.85</v>
      </c>
      <c r="I16" s="44">
        <v>1.9</v>
      </c>
      <c r="J16" s="44">
        <v>0.6</v>
      </c>
      <c r="K16" s="50">
        <v>0.75</v>
      </c>
    </row>
    <row r="17" spans="1:11" ht="15" thickBot="1" x14ac:dyDescent="0.4">
      <c r="A17" s="49">
        <v>44185</v>
      </c>
      <c r="B17" s="44">
        <v>1.9</v>
      </c>
      <c r="C17" s="44">
        <v>0.75</v>
      </c>
      <c r="D17" s="44">
        <v>0.65</v>
      </c>
      <c r="E17" s="44">
        <v>0.63</v>
      </c>
      <c r="F17" s="44">
        <v>1.6</v>
      </c>
      <c r="G17" s="44">
        <v>1.8</v>
      </c>
      <c r="H17" s="44">
        <v>0.85</v>
      </c>
      <c r="I17" s="44">
        <v>1.9</v>
      </c>
      <c r="J17" s="44">
        <v>0.6</v>
      </c>
      <c r="K17" s="50">
        <v>0.75</v>
      </c>
    </row>
    <row r="18" spans="1:11" ht="15" thickBot="1" x14ac:dyDescent="0.4">
      <c r="A18" s="49">
        <v>44184</v>
      </c>
      <c r="B18" s="44">
        <v>1.9</v>
      </c>
      <c r="C18" s="44">
        <v>0.75</v>
      </c>
      <c r="D18" s="44">
        <v>0.65</v>
      </c>
      <c r="E18" s="44">
        <v>0.63</v>
      </c>
      <c r="F18" s="44">
        <v>1.6</v>
      </c>
      <c r="G18" s="44">
        <v>1.8</v>
      </c>
      <c r="H18" s="44">
        <v>0.85</v>
      </c>
      <c r="I18" s="44">
        <v>1.9</v>
      </c>
      <c r="J18" s="44">
        <v>0.6</v>
      </c>
      <c r="K18" s="50">
        <v>0.75</v>
      </c>
    </row>
    <row r="19" spans="1:11" ht="15" thickBot="1" x14ac:dyDescent="0.4">
      <c r="A19" s="49">
        <v>44183</v>
      </c>
      <c r="B19" s="44">
        <v>1.9</v>
      </c>
      <c r="C19" s="44">
        <v>0.75</v>
      </c>
      <c r="D19" s="44">
        <v>0.65</v>
      </c>
      <c r="E19" s="44">
        <v>0.63</v>
      </c>
      <c r="F19" s="44">
        <v>1.6</v>
      </c>
      <c r="G19" s="44">
        <v>1.8</v>
      </c>
      <c r="H19" s="44">
        <v>0.85</v>
      </c>
      <c r="I19" s="44">
        <v>1.9</v>
      </c>
      <c r="J19" s="44">
        <v>0.6</v>
      </c>
      <c r="K19" s="50">
        <v>0.75</v>
      </c>
    </row>
    <row r="20" spans="1:11" ht="15" thickBot="1" x14ac:dyDescent="0.4">
      <c r="A20" s="49">
        <v>44182</v>
      </c>
      <c r="B20" s="44">
        <v>1.9</v>
      </c>
      <c r="C20" s="44">
        <v>0.75</v>
      </c>
      <c r="D20" s="44">
        <v>0.65</v>
      </c>
      <c r="E20" s="44">
        <v>0.63</v>
      </c>
      <c r="F20" s="44">
        <v>1.6</v>
      </c>
      <c r="G20" s="44">
        <v>1.8</v>
      </c>
      <c r="H20" s="44">
        <v>0.85</v>
      </c>
      <c r="I20" s="44">
        <v>1.9</v>
      </c>
      <c r="J20" s="44">
        <v>0.6</v>
      </c>
      <c r="K20" s="50">
        <v>0.75</v>
      </c>
    </row>
    <row r="21" spans="1:11" ht="15" thickBot="1" x14ac:dyDescent="0.4">
      <c r="A21" s="49">
        <v>44181</v>
      </c>
      <c r="B21" s="44">
        <v>1.9</v>
      </c>
      <c r="C21" s="44">
        <v>0.75</v>
      </c>
      <c r="D21" s="44">
        <v>0.65</v>
      </c>
      <c r="E21" s="44">
        <v>0.63</v>
      </c>
      <c r="F21" s="44">
        <v>1.6</v>
      </c>
      <c r="G21" s="44">
        <v>1.8</v>
      </c>
      <c r="H21" s="44">
        <v>0.85</v>
      </c>
      <c r="I21" s="44">
        <v>1.9</v>
      </c>
      <c r="J21" s="44">
        <v>0.6</v>
      </c>
      <c r="K21" s="50">
        <v>0.75</v>
      </c>
    </row>
    <row r="22" spans="1:11" ht="15" thickBot="1" x14ac:dyDescent="0.4">
      <c r="A22" s="49">
        <v>44180</v>
      </c>
      <c r="B22" s="44">
        <v>1.9</v>
      </c>
      <c r="C22" s="44">
        <v>0.75</v>
      </c>
      <c r="D22" s="44">
        <v>0.6</v>
      </c>
      <c r="E22" s="44">
        <v>0.5</v>
      </c>
      <c r="F22" s="44">
        <v>1.6</v>
      </c>
      <c r="G22" s="44">
        <v>2</v>
      </c>
      <c r="H22" s="44">
        <v>0.8</v>
      </c>
      <c r="I22" s="44">
        <v>1.9</v>
      </c>
      <c r="J22" s="44">
        <v>0.45</v>
      </c>
      <c r="K22" s="50">
        <v>0.75</v>
      </c>
    </row>
    <row r="23" spans="1:11" ht="15" thickBot="1" x14ac:dyDescent="0.4">
      <c r="A23" s="49">
        <v>44179</v>
      </c>
      <c r="B23" s="44">
        <v>1.9</v>
      </c>
      <c r="C23" s="44">
        <v>0.75</v>
      </c>
      <c r="D23" s="44">
        <v>0.6</v>
      </c>
      <c r="E23" s="44">
        <v>0.5</v>
      </c>
      <c r="F23" s="44">
        <v>1.6</v>
      </c>
      <c r="G23" s="44">
        <v>2</v>
      </c>
      <c r="H23" s="44">
        <v>0.8</v>
      </c>
      <c r="I23" s="44">
        <v>1.9</v>
      </c>
      <c r="J23" s="44">
        <v>0.45</v>
      </c>
      <c r="K23" s="50">
        <v>0.75</v>
      </c>
    </row>
    <row r="24" spans="1:11" ht="15" thickBot="1" x14ac:dyDescent="0.4">
      <c r="A24" s="49">
        <v>44178</v>
      </c>
      <c r="B24" s="44">
        <v>1.9</v>
      </c>
      <c r="C24" s="44">
        <v>0.75</v>
      </c>
      <c r="D24" s="44">
        <v>0.6</v>
      </c>
      <c r="E24" s="44">
        <v>0.5</v>
      </c>
      <c r="F24" s="44">
        <v>1.6</v>
      </c>
      <c r="G24" s="44">
        <v>2</v>
      </c>
      <c r="H24" s="44">
        <v>0.8</v>
      </c>
      <c r="I24" s="44">
        <v>1.9</v>
      </c>
      <c r="J24" s="44">
        <v>0.45</v>
      </c>
      <c r="K24" s="50">
        <v>0.75</v>
      </c>
    </row>
    <row r="25" spans="1:11" ht="15" thickBot="1" x14ac:dyDescent="0.4">
      <c r="A25" s="49">
        <v>44177</v>
      </c>
      <c r="B25" s="44">
        <v>1.9</v>
      </c>
      <c r="C25" s="44">
        <v>0.75</v>
      </c>
      <c r="D25" s="44">
        <v>0.6</v>
      </c>
      <c r="E25" s="44">
        <v>0.5</v>
      </c>
      <c r="F25" s="44">
        <v>1.6</v>
      </c>
      <c r="G25" s="44">
        <v>2</v>
      </c>
      <c r="H25" s="44">
        <v>0.8</v>
      </c>
      <c r="I25" s="44">
        <v>1.9</v>
      </c>
      <c r="J25" s="44">
        <v>0.45</v>
      </c>
      <c r="K25" s="50">
        <v>0.75</v>
      </c>
    </row>
    <row r="26" spans="1:11" ht="15" thickBot="1" x14ac:dyDescent="0.4">
      <c r="A26" s="49">
        <v>44176</v>
      </c>
      <c r="B26" s="44">
        <v>1.9</v>
      </c>
      <c r="C26" s="44">
        <v>0.75</v>
      </c>
      <c r="D26" s="44">
        <v>0.6</v>
      </c>
      <c r="E26" s="44">
        <v>0.5</v>
      </c>
      <c r="F26" s="44">
        <v>1.6</v>
      </c>
      <c r="G26" s="44">
        <v>2</v>
      </c>
      <c r="H26" s="44">
        <v>0.8</v>
      </c>
      <c r="I26" s="44">
        <v>1.9</v>
      </c>
      <c r="J26" s="44">
        <v>0.45</v>
      </c>
      <c r="K26" s="50">
        <v>0.75</v>
      </c>
    </row>
    <row r="27" spans="1:11" ht="15" thickBot="1" x14ac:dyDescent="0.4">
      <c r="A27" s="49">
        <v>44175</v>
      </c>
      <c r="B27" s="44">
        <v>1.9</v>
      </c>
      <c r="C27" s="44">
        <v>0.75</v>
      </c>
      <c r="D27" s="44">
        <v>0.6</v>
      </c>
      <c r="E27" s="44">
        <v>0.5</v>
      </c>
      <c r="F27" s="44">
        <v>1.6</v>
      </c>
      <c r="G27" s="44">
        <v>2</v>
      </c>
      <c r="H27" s="44">
        <v>0.8</v>
      </c>
      <c r="I27" s="44">
        <v>1.9</v>
      </c>
      <c r="J27" s="44">
        <v>0.45</v>
      </c>
      <c r="K27" s="50">
        <v>0.75</v>
      </c>
    </row>
    <row r="28" spans="1:11" ht="15" thickBot="1" x14ac:dyDescent="0.4">
      <c r="A28" s="49">
        <v>44174</v>
      </c>
      <c r="B28" s="44">
        <v>1.9</v>
      </c>
      <c r="C28" s="44">
        <v>0.75</v>
      </c>
      <c r="D28" s="44">
        <v>0.6</v>
      </c>
      <c r="E28" s="44">
        <v>0.5</v>
      </c>
      <c r="F28" s="44">
        <v>1.6</v>
      </c>
      <c r="G28" s="44">
        <v>2</v>
      </c>
      <c r="H28" s="44">
        <v>0.8</v>
      </c>
      <c r="I28" s="44">
        <v>1.9</v>
      </c>
      <c r="J28" s="44">
        <v>0.45</v>
      </c>
      <c r="K28" s="50">
        <v>0.75</v>
      </c>
    </row>
    <row r="29" spans="1:11" ht="15" thickBot="1" x14ac:dyDescent="0.4">
      <c r="A29" s="49">
        <v>44173</v>
      </c>
      <c r="B29" s="44">
        <v>1.85</v>
      </c>
      <c r="C29" s="44">
        <v>0.65</v>
      </c>
      <c r="D29" s="44">
        <v>0.6</v>
      </c>
      <c r="E29" s="44">
        <v>0.5</v>
      </c>
      <c r="F29" s="44">
        <v>1.6</v>
      </c>
      <c r="G29" s="44">
        <v>2</v>
      </c>
      <c r="H29" s="44">
        <v>0.8</v>
      </c>
      <c r="I29" s="44">
        <v>1.7</v>
      </c>
      <c r="J29" s="44">
        <v>0.4</v>
      </c>
      <c r="K29" s="50">
        <v>0.65</v>
      </c>
    </row>
    <row r="30" spans="1:11" ht="15" thickBot="1" x14ac:dyDescent="0.4">
      <c r="A30" s="49">
        <v>44172</v>
      </c>
      <c r="B30" s="44">
        <v>1.85</v>
      </c>
      <c r="C30" s="44">
        <v>0.65</v>
      </c>
      <c r="D30" s="44">
        <v>0.6</v>
      </c>
      <c r="E30" s="44">
        <v>0.5</v>
      </c>
      <c r="F30" s="44">
        <v>1.6</v>
      </c>
      <c r="G30" s="44">
        <v>2</v>
      </c>
      <c r="H30" s="44">
        <v>0.8</v>
      </c>
      <c r="I30" s="44">
        <v>1.7</v>
      </c>
      <c r="J30" s="44">
        <v>0.4</v>
      </c>
      <c r="K30" s="50">
        <v>0.65</v>
      </c>
    </row>
    <row r="31" spans="1:11" ht="15" thickBot="1" x14ac:dyDescent="0.4">
      <c r="A31" s="49">
        <v>44171</v>
      </c>
      <c r="B31" s="44">
        <v>1.85</v>
      </c>
      <c r="C31" s="44">
        <v>0.65</v>
      </c>
      <c r="D31" s="44">
        <v>0.6</v>
      </c>
      <c r="E31" s="44">
        <v>0.5</v>
      </c>
      <c r="F31" s="44">
        <v>1.6</v>
      </c>
      <c r="G31" s="44">
        <v>2</v>
      </c>
      <c r="H31" s="44">
        <v>0.8</v>
      </c>
      <c r="I31" s="44">
        <v>1.7</v>
      </c>
      <c r="J31" s="44">
        <v>0.4</v>
      </c>
      <c r="K31" s="50">
        <v>0.65</v>
      </c>
    </row>
    <row r="32" spans="1:11" ht="15" thickBot="1" x14ac:dyDescent="0.4">
      <c r="A32" s="49">
        <v>44170</v>
      </c>
      <c r="B32" s="44">
        <v>1.85</v>
      </c>
      <c r="C32" s="44">
        <v>0.65</v>
      </c>
      <c r="D32" s="44">
        <v>0.6</v>
      </c>
      <c r="E32" s="44">
        <v>0.5</v>
      </c>
      <c r="F32" s="44">
        <v>1.6</v>
      </c>
      <c r="G32" s="44">
        <v>2</v>
      </c>
      <c r="H32" s="44">
        <v>0.8</v>
      </c>
      <c r="I32" s="44">
        <v>1.7</v>
      </c>
      <c r="J32" s="44">
        <v>0.4</v>
      </c>
      <c r="K32" s="50">
        <v>0.65</v>
      </c>
    </row>
    <row r="33" spans="1:11" ht="15" thickBot="1" x14ac:dyDescent="0.4">
      <c r="A33" s="49">
        <v>44169</v>
      </c>
      <c r="B33" s="44">
        <v>1.85</v>
      </c>
      <c r="C33" s="44">
        <v>0.65</v>
      </c>
      <c r="D33" s="44">
        <v>0.6</v>
      </c>
      <c r="E33" s="44">
        <v>0.5</v>
      </c>
      <c r="F33" s="44">
        <v>1.6</v>
      </c>
      <c r="G33" s="44">
        <v>2</v>
      </c>
      <c r="H33" s="44">
        <v>0.8</v>
      </c>
      <c r="I33" s="44">
        <v>1.7</v>
      </c>
      <c r="J33" s="44">
        <v>0.4</v>
      </c>
      <c r="K33" s="50">
        <v>0.65</v>
      </c>
    </row>
    <row r="34" spans="1:11" ht="15" thickBot="1" x14ac:dyDescent="0.4">
      <c r="A34" s="49">
        <v>44168</v>
      </c>
      <c r="B34" s="44">
        <v>1.85</v>
      </c>
      <c r="C34" s="44">
        <v>0.65</v>
      </c>
      <c r="D34" s="44">
        <v>0.6</v>
      </c>
      <c r="E34" s="44">
        <v>0.5</v>
      </c>
      <c r="F34" s="44">
        <v>1.6</v>
      </c>
      <c r="G34" s="44">
        <v>2</v>
      </c>
      <c r="H34" s="44">
        <v>0.8</v>
      </c>
      <c r="I34" s="44">
        <v>1.7</v>
      </c>
      <c r="J34" s="44">
        <v>0.4</v>
      </c>
      <c r="K34" s="50">
        <v>0.65</v>
      </c>
    </row>
    <row r="35" spans="1:11" ht="15" thickBot="1" x14ac:dyDescent="0.4">
      <c r="A35" s="49">
        <v>44167</v>
      </c>
      <c r="B35" s="44">
        <v>1.85</v>
      </c>
      <c r="C35" s="44">
        <v>0.65</v>
      </c>
      <c r="D35" s="44">
        <v>0.6</v>
      </c>
      <c r="E35" s="44">
        <v>0.5</v>
      </c>
      <c r="F35" s="44">
        <v>1.6</v>
      </c>
      <c r="G35" s="44">
        <v>2</v>
      </c>
      <c r="H35" s="44">
        <v>0.8</v>
      </c>
      <c r="I35" s="44">
        <v>1.7</v>
      </c>
      <c r="J35" s="44">
        <v>0.4</v>
      </c>
      <c r="K35" s="50">
        <v>0.65</v>
      </c>
    </row>
    <row r="36" spans="1:11" ht="15" thickBot="1" x14ac:dyDescent="0.4">
      <c r="A36" s="49">
        <v>44166</v>
      </c>
      <c r="B36" s="44">
        <v>1.7</v>
      </c>
      <c r="C36" s="44">
        <v>0.65</v>
      </c>
      <c r="D36" s="44">
        <v>0.6</v>
      </c>
      <c r="E36" s="44">
        <v>0.5</v>
      </c>
      <c r="F36" s="44">
        <v>1.5</v>
      </c>
      <c r="G36" s="44">
        <v>2</v>
      </c>
      <c r="H36" s="44">
        <v>0.8</v>
      </c>
      <c r="I36" s="44">
        <v>1.7</v>
      </c>
      <c r="J36" s="44">
        <v>0.45</v>
      </c>
      <c r="K36" s="50">
        <v>0.65</v>
      </c>
    </row>
    <row r="37" spans="1:11" ht="15" thickBot="1" x14ac:dyDescent="0.4">
      <c r="A37" s="49">
        <v>44165</v>
      </c>
      <c r="B37" s="44">
        <v>1.7</v>
      </c>
      <c r="C37" s="44">
        <v>0.65</v>
      </c>
      <c r="D37" s="44">
        <v>0.6</v>
      </c>
      <c r="E37" s="44">
        <v>0.5</v>
      </c>
      <c r="F37" s="44">
        <v>1.5</v>
      </c>
      <c r="G37" s="44">
        <v>2</v>
      </c>
      <c r="H37" s="44">
        <v>0.8</v>
      </c>
      <c r="I37" s="44">
        <v>1.7</v>
      </c>
      <c r="J37" s="44">
        <v>0.45</v>
      </c>
      <c r="K37" s="50">
        <v>0.65</v>
      </c>
    </row>
    <row r="38" spans="1:11" ht="15" thickBot="1" x14ac:dyDescent="0.4">
      <c r="A38" s="49">
        <v>44164</v>
      </c>
      <c r="B38" s="44">
        <v>1.7</v>
      </c>
      <c r="C38" s="44">
        <v>0.65</v>
      </c>
      <c r="D38" s="44">
        <v>0.6</v>
      </c>
      <c r="E38" s="44">
        <v>0.5</v>
      </c>
      <c r="F38" s="44">
        <v>1.5</v>
      </c>
      <c r="G38" s="44">
        <v>2</v>
      </c>
      <c r="H38" s="44">
        <v>0.8</v>
      </c>
      <c r="I38" s="44">
        <v>1.7</v>
      </c>
      <c r="J38" s="44">
        <v>0.45</v>
      </c>
      <c r="K38" s="50">
        <v>0.65</v>
      </c>
    </row>
    <row r="39" spans="1:11" ht="15" thickBot="1" x14ac:dyDescent="0.4">
      <c r="A39" s="49">
        <v>44163</v>
      </c>
      <c r="B39" s="44">
        <v>1.7</v>
      </c>
      <c r="C39" s="44">
        <v>0.65</v>
      </c>
      <c r="D39" s="44">
        <v>0.6</v>
      </c>
      <c r="E39" s="44">
        <v>0.5</v>
      </c>
      <c r="F39" s="44">
        <v>1.5</v>
      </c>
      <c r="G39" s="44">
        <v>2</v>
      </c>
      <c r="H39" s="44">
        <v>0.8</v>
      </c>
      <c r="I39" s="44">
        <v>1.7</v>
      </c>
      <c r="J39" s="44">
        <v>0.45</v>
      </c>
      <c r="K39" s="50">
        <v>0.65</v>
      </c>
    </row>
    <row r="40" spans="1:11" ht="15" thickBot="1" x14ac:dyDescent="0.4">
      <c r="A40" s="49">
        <v>44162</v>
      </c>
      <c r="B40" s="44">
        <v>1.7</v>
      </c>
      <c r="C40" s="44">
        <v>0.65</v>
      </c>
      <c r="D40" s="44">
        <v>0.6</v>
      </c>
      <c r="E40" s="44">
        <v>0.5</v>
      </c>
      <c r="F40" s="44">
        <v>1.5</v>
      </c>
      <c r="G40" s="44">
        <v>2</v>
      </c>
      <c r="H40" s="44">
        <v>0.8</v>
      </c>
      <c r="I40" s="44">
        <v>1.7</v>
      </c>
      <c r="J40" s="44">
        <v>0.45</v>
      </c>
      <c r="K40" s="50">
        <v>0.65</v>
      </c>
    </row>
    <row r="41" spans="1:11" ht="15" thickBot="1" x14ac:dyDescent="0.4">
      <c r="A41" s="49">
        <v>44161</v>
      </c>
      <c r="B41" s="44">
        <v>1.7</v>
      </c>
      <c r="C41" s="44">
        <v>0.65</v>
      </c>
      <c r="D41" s="44">
        <v>0.6</v>
      </c>
      <c r="E41" s="44">
        <v>0.5</v>
      </c>
      <c r="F41" s="44">
        <v>1.5</v>
      </c>
      <c r="G41" s="44">
        <v>2</v>
      </c>
      <c r="H41" s="44">
        <v>0.8</v>
      </c>
      <c r="I41" s="44">
        <v>1.7</v>
      </c>
      <c r="J41" s="44">
        <v>0.45</v>
      </c>
      <c r="K41" s="50">
        <v>0.65</v>
      </c>
    </row>
    <row r="42" spans="1:11" ht="15" thickBot="1" x14ac:dyDescent="0.4">
      <c r="A42" s="49">
        <v>44160</v>
      </c>
      <c r="B42" s="44">
        <v>1.7</v>
      </c>
      <c r="C42" s="44">
        <v>0.65</v>
      </c>
      <c r="D42" s="44">
        <v>0.6</v>
      </c>
      <c r="E42" s="44">
        <v>0.5</v>
      </c>
      <c r="F42" s="44">
        <v>1.5</v>
      </c>
      <c r="G42" s="44">
        <v>2</v>
      </c>
      <c r="H42" s="44">
        <v>0.8</v>
      </c>
      <c r="I42" s="44">
        <v>1.7</v>
      </c>
      <c r="J42" s="44">
        <v>0.45</v>
      </c>
      <c r="K42" s="50">
        <v>0.65</v>
      </c>
    </row>
    <row r="43" spans="1:11" ht="15" thickBot="1" x14ac:dyDescent="0.4">
      <c r="A43" s="49">
        <v>44159</v>
      </c>
      <c r="B43" s="44">
        <v>1.8</v>
      </c>
      <c r="C43" s="44">
        <v>0.6</v>
      </c>
      <c r="D43" s="44">
        <v>0.6</v>
      </c>
      <c r="E43" s="44">
        <v>0.53</v>
      </c>
      <c r="F43" s="44">
        <v>1.7</v>
      </c>
      <c r="G43" s="44">
        <v>2.2000000000000002</v>
      </c>
      <c r="H43" s="44">
        <v>0.75</v>
      </c>
      <c r="I43" s="44">
        <v>1.8</v>
      </c>
      <c r="J43" s="44">
        <v>0.45</v>
      </c>
      <c r="K43" s="50">
        <v>0.6</v>
      </c>
    </row>
    <row r="44" spans="1:11" ht="15" thickBot="1" x14ac:dyDescent="0.4">
      <c r="A44" s="49">
        <v>44158</v>
      </c>
      <c r="B44" s="44">
        <v>1.8</v>
      </c>
      <c r="C44" s="44">
        <v>0.6</v>
      </c>
      <c r="D44" s="44">
        <v>0.6</v>
      </c>
      <c r="E44" s="44">
        <v>0.53</v>
      </c>
      <c r="F44" s="44">
        <v>1.7</v>
      </c>
      <c r="G44" s="44">
        <v>2.2000000000000002</v>
      </c>
      <c r="H44" s="44">
        <v>0.75</v>
      </c>
      <c r="I44" s="44">
        <v>1.8</v>
      </c>
      <c r="J44" s="44">
        <v>0.45</v>
      </c>
      <c r="K44" s="50">
        <v>0.6</v>
      </c>
    </row>
    <row r="45" spans="1:11" ht="15" thickBot="1" x14ac:dyDescent="0.4">
      <c r="A45" s="49">
        <v>44157</v>
      </c>
      <c r="B45" s="44">
        <v>1.8</v>
      </c>
      <c r="C45" s="44">
        <v>0.6</v>
      </c>
      <c r="D45" s="44">
        <v>0.6</v>
      </c>
      <c r="E45" s="44">
        <v>0.53</v>
      </c>
      <c r="F45" s="44">
        <v>1.7</v>
      </c>
      <c r="G45" s="44">
        <v>2.2000000000000002</v>
      </c>
      <c r="H45" s="44">
        <v>0.75</v>
      </c>
      <c r="I45" s="44">
        <v>1.8</v>
      </c>
      <c r="J45" s="44">
        <v>0.45</v>
      </c>
      <c r="K45" s="50">
        <v>0.6</v>
      </c>
    </row>
    <row r="46" spans="1:11" ht="15" thickBot="1" x14ac:dyDescent="0.4">
      <c r="A46" s="49">
        <v>44156</v>
      </c>
      <c r="B46" s="44">
        <v>1.8</v>
      </c>
      <c r="C46" s="44">
        <v>0.6</v>
      </c>
      <c r="D46" s="44">
        <v>0.6</v>
      </c>
      <c r="E46" s="44">
        <v>0.53</v>
      </c>
      <c r="F46" s="44">
        <v>1.7</v>
      </c>
      <c r="G46" s="44">
        <v>2.2000000000000002</v>
      </c>
      <c r="H46" s="44">
        <v>0.75</v>
      </c>
      <c r="I46" s="44">
        <v>1.8</v>
      </c>
      <c r="J46" s="44">
        <v>0.45</v>
      </c>
      <c r="K46" s="50">
        <v>0.6</v>
      </c>
    </row>
    <row r="47" spans="1:11" ht="15" thickBot="1" x14ac:dyDescent="0.4">
      <c r="A47" s="49">
        <v>44155</v>
      </c>
      <c r="B47" s="44">
        <v>1.8</v>
      </c>
      <c r="C47" s="44">
        <v>0.6</v>
      </c>
      <c r="D47" s="44">
        <v>0.6</v>
      </c>
      <c r="E47" s="44">
        <v>0.53</v>
      </c>
      <c r="F47" s="44">
        <v>1.7</v>
      </c>
      <c r="G47" s="44">
        <v>2.2000000000000002</v>
      </c>
      <c r="H47" s="44">
        <v>0.75</v>
      </c>
      <c r="I47" s="44">
        <v>1.8</v>
      </c>
      <c r="J47" s="44">
        <v>0.45</v>
      </c>
      <c r="K47" s="50">
        <v>0.6</v>
      </c>
    </row>
    <row r="48" spans="1:11" ht="15" thickBot="1" x14ac:dyDescent="0.4">
      <c r="A48" s="49">
        <v>44154</v>
      </c>
      <c r="B48" s="44">
        <v>1.8</v>
      </c>
      <c r="C48" s="44">
        <v>0.6</v>
      </c>
      <c r="D48" s="44">
        <v>0.6</v>
      </c>
      <c r="E48" s="44">
        <v>0.53</v>
      </c>
      <c r="F48" s="44">
        <v>1.7</v>
      </c>
      <c r="G48" s="44">
        <v>2.2000000000000002</v>
      </c>
      <c r="H48" s="44">
        <v>0.75</v>
      </c>
      <c r="I48" s="44">
        <v>1.8</v>
      </c>
      <c r="J48" s="44">
        <v>0.45</v>
      </c>
      <c r="K48" s="50">
        <v>0.6</v>
      </c>
    </row>
    <row r="49" spans="1:11" ht="15" thickBot="1" x14ac:dyDescent="0.4">
      <c r="A49" s="49">
        <v>44153</v>
      </c>
      <c r="B49" s="44">
        <v>1.8</v>
      </c>
      <c r="C49" s="44">
        <v>0.6</v>
      </c>
      <c r="D49" s="44">
        <v>0.6</v>
      </c>
      <c r="E49" s="44">
        <v>0.53</v>
      </c>
      <c r="F49" s="44">
        <v>1.7</v>
      </c>
      <c r="G49" s="44">
        <v>2.2000000000000002</v>
      </c>
      <c r="H49" s="44">
        <v>0.75</v>
      </c>
      <c r="I49" s="44">
        <v>1.8</v>
      </c>
      <c r="J49" s="44">
        <v>0.45</v>
      </c>
      <c r="K49" s="50">
        <v>0.6</v>
      </c>
    </row>
    <row r="50" spans="1:11" ht="15" thickBot="1" x14ac:dyDescent="0.4">
      <c r="A50" s="49">
        <v>44152</v>
      </c>
      <c r="B50" s="44">
        <v>1.8</v>
      </c>
      <c r="C50" s="44">
        <v>0.65</v>
      </c>
      <c r="D50" s="44">
        <v>0.55000000000000004</v>
      </c>
      <c r="E50" s="44">
        <v>0.49</v>
      </c>
      <c r="F50" s="44">
        <v>1.7</v>
      </c>
      <c r="G50" s="44">
        <v>1.9</v>
      </c>
      <c r="H50" s="44">
        <v>0.8</v>
      </c>
      <c r="I50" s="44">
        <v>1.7</v>
      </c>
      <c r="J50" s="44">
        <v>0.42</v>
      </c>
      <c r="K50" s="50">
        <v>0.65</v>
      </c>
    </row>
    <row r="51" spans="1:11" ht="15" thickBot="1" x14ac:dyDescent="0.4">
      <c r="A51" s="49">
        <v>44151</v>
      </c>
      <c r="B51" s="44">
        <v>1.8</v>
      </c>
      <c r="C51" s="44">
        <v>0.65</v>
      </c>
      <c r="D51" s="44">
        <v>0.55000000000000004</v>
      </c>
      <c r="E51" s="44">
        <v>0.49</v>
      </c>
      <c r="F51" s="44">
        <v>1.7</v>
      </c>
      <c r="G51" s="44">
        <v>1.9</v>
      </c>
      <c r="H51" s="44">
        <v>0.8</v>
      </c>
      <c r="I51" s="44">
        <v>1.7</v>
      </c>
      <c r="J51" s="44">
        <v>0.42</v>
      </c>
      <c r="K51" s="50">
        <v>0.65</v>
      </c>
    </row>
    <row r="52" spans="1:11" ht="15" thickBot="1" x14ac:dyDescent="0.4">
      <c r="A52" s="49">
        <v>44150</v>
      </c>
      <c r="B52" s="44">
        <v>1.8</v>
      </c>
      <c r="C52" s="44">
        <v>0.65</v>
      </c>
      <c r="D52" s="44">
        <v>0.55000000000000004</v>
      </c>
      <c r="E52" s="44">
        <v>0.49</v>
      </c>
      <c r="F52" s="44">
        <v>1.7</v>
      </c>
      <c r="G52" s="44">
        <v>1.9</v>
      </c>
      <c r="H52" s="44">
        <v>0.8</v>
      </c>
      <c r="I52" s="44">
        <v>1.7</v>
      </c>
      <c r="J52" s="44">
        <v>0.42</v>
      </c>
      <c r="K52" s="50">
        <v>0.65</v>
      </c>
    </row>
    <row r="53" spans="1:11" ht="15" thickBot="1" x14ac:dyDescent="0.4">
      <c r="A53" s="49">
        <v>44149</v>
      </c>
      <c r="B53" s="44">
        <v>1.8</v>
      </c>
      <c r="C53" s="44">
        <v>0.65</v>
      </c>
      <c r="D53" s="44">
        <v>0.55000000000000004</v>
      </c>
      <c r="E53" s="44">
        <v>0.49</v>
      </c>
      <c r="F53" s="44">
        <v>1.7</v>
      </c>
      <c r="G53" s="44">
        <v>1.9</v>
      </c>
      <c r="H53" s="44">
        <v>0.8</v>
      </c>
      <c r="I53" s="44">
        <v>1.7</v>
      </c>
      <c r="J53" s="44">
        <v>0.42</v>
      </c>
      <c r="K53" s="50">
        <v>0.65</v>
      </c>
    </row>
    <row r="54" spans="1:11" ht="15" thickBot="1" x14ac:dyDescent="0.4">
      <c r="A54" s="49">
        <v>44148</v>
      </c>
      <c r="B54" s="44">
        <v>1.8</v>
      </c>
      <c r="C54" s="44">
        <v>0.65</v>
      </c>
      <c r="D54" s="44">
        <v>0.55000000000000004</v>
      </c>
      <c r="E54" s="44">
        <v>0.49</v>
      </c>
      <c r="F54" s="44">
        <v>1.7</v>
      </c>
      <c r="G54" s="44">
        <v>1.9</v>
      </c>
      <c r="H54" s="44">
        <v>0.8</v>
      </c>
      <c r="I54" s="44">
        <v>1.7</v>
      </c>
      <c r="J54" s="44">
        <v>0.42</v>
      </c>
      <c r="K54" s="50">
        <v>0.65</v>
      </c>
    </row>
    <row r="55" spans="1:11" ht="15" thickBot="1" x14ac:dyDescent="0.4">
      <c r="A55" s="49">
        <v>44147</v>
      </c>
      <c r="B55" s="44">
        <v>1.8</v>
      </c>
      <c r="C55" s="44">
        <v>0.65</v>
      </c>
      <c r="D55" s="44">
        <v>0.55000000000000004</v>
      </c>
      <c r="E55" s="44">
        <v>0.49</v>
      </c>
      <c r="F55" s="44">
        <v>1.7</v>
      </c>
      <c r="G55" s="44">
        <v>1.9</v>
      </c>
      <c r="H55" s="44">
        <v>0.8</v>
      </c>
      <c r="I55" s="44">
        <v>1.7</v>
      </c>
      <c r="J55" s="44">
        <v>0.42</v>
      </c>
      <c r="K55" s="50">
        <v>0.65</v>
      </c>
    </row>
    <row r="56" spans="1:11" ht="15" thickBot="1" x14ac:dyDescent="0.4">
      <c r="A56" s="49">
        <v>44146</v>
      </c>
      <c r="B56" s="44">
        <v>1.8</v>
      </c>
      <c r="C56" s="44">
        <v>0.65</v>
      </c>
      <c r="D56" s="44">
        <v>0.55000000000000004</v>
      </c>
      <c r="E56" s="44">
        <v>0.49</v>
      </c>
      <c r="F56" s="44">
        <v>1.7</v>
      </c>
      <c r="G56" s="44">
        <v>1.9</v>
      </c>
      <c r="H56" s="44">
        <v>0.8</v>
      </c>
      <c r="I56" s="44">
        <v>1.7</v>
      </c>
      <c r="J56" s="44">
        <v>0.42</v>
      </c>
      <c r="K56" s="50">
        <v>0.65</v>
      </c>
    </row>
    <row r="57" spans="1:11" ht="15" thickBot="1" x14ac:dyDescent="0.4">
      <c r="A57" s="49">
        <v>44145</v>
      </c>
      <c r="B57" s="44">
        <v>1.8</v>
      </c>
      <c r="C57" s="44">
        <v>0.6</v>
      </c>
      <c r="D57" s="44">
        <v>0.55000000000000004</v>
      </c>
      <c r="E57" s="44">
        <v>0.47</v>
      </c>
      <c r="F57" s="44">
        <v>2</v>
      </c>
      <c r="G57" s="44">
        <v>2</v>
      </c>
      <c r="H57" s="44">
        <v>0.8</v>
      </c>
      <c r="I57" s="44">
        <v>1.8</v>
      </c>
      <c r="J57" s="44">
        <v>0.4</v>
      </c>
      <c r="K57" s="50">
        <v>0.6</v>
      </c>
    </row>
    <row r="58" spans="1:11" ht="15" thickBot="1" x14ac:dyDescent="0.4">
      <c r="A58" s="49">
        <v>44144</v>
      </c>
      <c r="B58" s="44">
        <v>1.8</v>
      </c>
      <c r="C58" s="44">
        <v>0.6</v>
      </c>
      <c r="D58" s="44">
        <v>0.55000000000000004</v>
      </c>
      <c r="E58" s="44">
        <v>0.47</v>
      </c>
      <c r="F58" s="44">
        <v>2</v>
      </c>
      <c r="G58" s="44">
        <v>2</v>
      </c>
      <c r="H58" s="44">
        <v>0.8</v>
      </c>
      <c r="I58" s="44">
        <v>1.8</v>
      </c>
      <c r="J58" s="44">
        <v>0.4</v>
      </c>
      <c r="K58" s="50">
        <v>0.6</v>
      </c>
    </row>
    <row r="59" spans="1:11" ht="15" thickBot="1" x14ac:dyDescent="0.4">
      <c r="A59" s="49">
        <v>44143</v>
      </c>
      <c r="B59" s="44">
        <v>1.8</v>
      </c>
      <c r="C59" s="44">
        <v>0.6</v>
      </c>
      <c r="D59" s="44">
        <v>0.55000000000000004</v>
      </c>
      <c r="E59" s="44">
        <v>0.47</v>
      </c>
      <c r="F59" s="44">
        <v>2</v>
      </c>
      <c r="G59" s="44">
        <v>2</v>
      </c>
      <c r="H59" s="44">
        <v>0.8</v>
      </c>
      <c r="I59" s="44">
        <v>1.8</v>
      </c>
      <c r="J59" s="44">
        <v>0.4</v>
      </c>
      <c r="K59" s="50">
        <v>0.6</v>
      </c>
    </row>
    <row r="60" spans="1:11" ht="15" thickBot="1" x14ac:dyDescent="0.4">
      <c r="A60" s="49">
        <v>44142</v>
      </c>
      <c r="B60" s="44">
        <v>1.8</v>
      </c>
      <c r="C60" s="44">
        <v>0.6</v>
      </c>
      <c r="D60" s="44">
        <v>0.55000000000000004</v>
      </c>
      <c r="E60" s="44">
        <v>0.47</v>
      </c>
      <c r="F60" s="44">
        <v>2</v>
      </c>
      <c r="G60" s="44">
        <v>2</v>
      </c>
      <c r="H60" s="44">
        <v>0.8</v>
      </c>
      <c r="I60" s="44">
        <v>1.8</v>
      </c>
      <c r="J60" s="44">
        <v>0.4</v>
      </c>
      <c r="K60" s="50">
        <v>0.6</v>
      </c>
    </row>
    <row r="61" spans="1:11" ht="15" thickBot="1" x14ac:dyDescent="0.4">
      <c r="A61" s="49">
        <v>44141</v>
      </c>
      <c r="B61" s="44">
        <v>1.8</v>
      </c>
      <c r="C61" s="44">
        <v>0.6</v>
      </c>
      <c r="D61" s="44">
        <v>0.55000000000000004</v>
      </c>
      <c r="E61" s="44">
        <v>0.47</v>
      </c>
      <c r="F61" s="44">
        <v>2</v>
      </c>
      <c r="G61" s="44">
        <v>2</v>
      </c>
      <c r="H61" s="44">
        <v>0.8</v>
      </c>
      <c r="I61" s="44">
        <v>1.8</v>
      </c>
      <c r="J61" s="44">
        <v>0.4</v>
      </c>
      <c r="K61" s="50">
        <v>0.6</v>
      </c>
    </row>
    <row r="62" spans="1:11" ht="15" thickBot="1" x14ac:dyDescent="0.4">
      <c r="A62" s="49">
        <v>44140</v>
      </c>
      <c r="B62" s="44">
        <v>1.8</v>
      </c>
      <c r="C62" s="44">
        <v>0.6</v>
      </c>
      <c r="D62" s="44">
        <v>0.55000000000000004</v>
      </c>
      <c r="E62" s="44">
        <v>0.47</v>
      </c>
      <c r="F62" s="44">
        <v>2</v>
      </c>
      <c r="G62" s="44">
        <v>2</v>
      </c>
      <c r="H62" s="44">
        <v>0.8</v>
      </c>
      <c r="I62" s="44">
        <v>1.8</v>
      </c>
      <c r="J62" s="44">
        <v>0.4</v>
      </c>
      <c r="K62" s="50">
        <v>0.6</v>
      </c>
    </row>
    <row r="63" spans="1:11" ht="15" thickBot="1" x14ac:dyDescent="0.4">
      <c r="A63" s="49">
        <v>44139</v>
      </c>
      <c r="B63" s="44">
        <v>1.8</v>
      </c>
      <c r="C63" s="44">
        <v>0.6</v>
      </c>
      <c r="D63" s="44">
        <v>0.55000000000000004</v>
      </c>
      <c r="E63" s="44">
        <v>0.47</v>
      </c>
      <c r="F63" s="44">
        <v>2</v>
      </c>
      <c r="G63" s="44">
        <v>2</v>
      </c>
      <c r="H63" s="44">
        <v>0.8</v>
      </c>
      <c r="I63" s="44">
        <v>1.8</v>
      </c>
      <c r="J63" s="44">
        <v>0.4</v>
      </c>
      <c r="K63" s="50">
        <v>0.6</v>
      </c>
    </row>
    <row r="64" spans="1:11" ht="15" thickBot="1" x14ac:dyDescent="0.4">
      <c r="A64" s="49">
        <v>44138</v>
      </c>
      <c r="B64" s="44">
        <v>1.8</v>
      </c>
      <c r="C64" s="44">
        <v>0.6</v>
      </c>
      <c r="D64" s="44">
        <v>0.55000000000000004</v>
      </c>
      <c r="E64" s="44">
        <v>0.48</v>
      </c>
      <c r="F64" s="44">
        <v>2</v>
      </c>
      <c r="G64" s="44">
        <v>2</v>
      </c>
      <c r="H64" s="44">
        <v>0.8</v>
      </c>
      <c r="I64" s="44">
        <v>1.8</v>
      </c>
      <c r="J64" s="44">
        <v>0.4</v>
      </c>
      <c r="K64" s="50">
        <v>0.6</v>
      </c>
    </row>
    <row r="65" spans="1:11" ht="19" customHeight="1" thickBot="1" x14ac:dyDescent="0.4">
      <c r="A65" s="49">
        <v>44137</v>
      </c>
      <c r="B65" s="44">
        <v>1.8</v>
      </c>
      <c r="C65" s="44">
        <v>0.6</v>
      </c>
      <c r="D65" s="44">
        <v>0.55000000000000004</v>
      </c>
      <c r="E65" s="44">
        <v>0.48</v>
      </c>
      <c r="F65" s="44">
        <v>2</v>
      </c>
      <c r="G65" s="44">
        <v>2</v>
      </c>
      <c r="H65" s="44">
        <v>0.8</v>
      </c>
      <c r="I65" s="44">
        <v>1.8</v>
      </c>
      <c r="J65" s="44">
        <v>0.4</v>
      </c>
      <c r="K65" s="50">
        <v>0.6</v>
      </c>
    </row>
    <row r="66" spans="1:11" ht="20" customHeight="1" thickBot="1" x14ac:dyDescent="0.4">
      <c r="A66" s="49">
        <v>44136</v>
      </c>
      <c r="B66" s="44">
        <v>1.8</v>
      </c>
      <c r="C66" s="44">
        <v>0.6</v>
      </c>
      <c r="D66" s="44">
        <v>0.55000000000000004</v>
      </c>
      <c r="E66" s="44">
        <v>0.48</v>
      </c>
      <c r="F66" s="44">
        <v>2</v>
      </c>
      <c r="G66" s="44">
        <v>2</v>
      </c>
      <c r="H66" s="44">
        <v>0.8</v>
      </c>
      <c r="I66" s="44">
        <v>1.8</v>
      </c>
      <c r="J66" s="44">
        <v>0.4</v>
      </c>
      <c r="K66" s="50">
        <v>0.6</v>
      </c>
    </row>
    <row r="67" spans="1:11" ht="15" thickBot="1" x14ac:dyDescent="0.4">
      <c r="A67" s="49">
        <v>44135</v>
      </c>
      <c r="B67" s="44">
        <v>1.8</v>
      </c>
      <c r="C67" s="44">
        <v>0.6</v>
      </c>
      <c r="D67" s="44">
        <v>0.55000000000000004</v>
      </c>
      <c r="E67" s="44">
        <v>0.48</v>
      </c>
      <c r="F67" s="44">
        <v>2</v>
      </c>
      <c r="G67" s="44">
        <v>2</v>
      </c>
      <c r="H67" s="44">
        <v>0.8</v>
      </c>
      <c r="I67" s="44">
        <v>1.8</v>
      </c>
      <c r="J67" s="44">
        <v>0.4</v>
      </c>
      <c r="K67" s="50">
        <v>0.6</v>
      </c>
    </row>
    <row r="68" spans="1:11" ht="15" thickBot="1" x14ac:dyDescent="0.4">
      <c r="A68" s="49">
        <v>44134</v>
      </c>
      <c r="B68" s="44">
        <v>1.8</v>
      </c>
      <c r="C68" s="44">
        <v>0.6</v>
      </c>
      <c r="D68" s="44">
        <v>0.55000000000000004</v>
      </c>
      <c r="E68" s="44">
        <v>0.48</v>
      </c>
      <c r="F68" s="44">
        <v>2</v>
      </c>
      <c r="G68" s="44">
        <v>2</v>
      </c>
      <c r="H68" s="44">
        <v>0.8</v>
      </c>
      <c r="I68" s="44">
        <v>1.8</v>
      </c>
      <c r="J68" s="44">
        <v>0.4</v>
      </c>
      <c r="K68" s="50">
        <v>0.6</v>
      </c>
    </row>
    <row r="69" spans="1:11" ht="15" thickBot="1" x14ac:dyDescent="0.4">
      <c r="A69" s="49">
        <v>44133</v>
      </c>
      <c r="B69" s="44">
        <v>1.8</v>
      </c>
      <c r="C69" s="44">
        <v>0.6</v>
      </c>
      <c r="D69" s="44">
        <v>0.55000000000000004</v>
      </c>
      <c r="E69" s="44">
        <v>0.48</v>
      </c>
      <c r="F69" s="44">
        <v>2</v>
      </c>
      <c r="G69" s="44">
        <v>2</v>
      </c>
      <c r="H69" s="44">
        <v>0.8</v>
      </c>
      <c r="I69" s="44">
        <v>1.8</v>
      </c>
      <c r="J69" s="44">
        <v>0.4</v>
      </c>
      <c r="K69" s="50">
        <v>0.6</v>
      </c>
    </row>
    <row r="70" spans="1:11" ht="15" thickBot="1" x14ac:dyDescent="0.4">
      <c r="A70" s="49">
        <v>44132</v>
      </c>
      <c r="B70" s="44">
        <v>1.8</v>
      </c>
      <c r="C70" s="44">
        <v>0.6</v>
      </c>
      <c r="D70" s="44">
        <v>0.55000000000000004</v>
      </c>
      <c r="E70" s="44">
        <v>0.48</v>
      </c>
      <c r="F70" s="44">
        <v>2</v>
      </c>
      <c r="G70" s="44">
        <v>2</v>
      </c>
      <c r="H70" s="44">
        <v>0.8</v>
      </c>
      <c r="I70" s="44">
        <v>1.8</v>
      </c>
      <c r="J70" s="44">
        <v>0.4</v>
      </c>
      <c r="K70" s="50">
        <v>0.6</v>
      </c>
    </row>
    <row r="71" spans="1:11" ht="15" thickBot="1" x14ac:dyDescent="0.4">
      <c r="A71" s="49">
        <v>44131</v>
      </c>
      <c r="B71" s="44">
        <v>1.8</v>
      </c>
      <c r="C71" s="44">
        <v>0.65</v>
      </c>
      <c r="D71" s="44">
        <v>0.5</v>
      </c>
      <c r="E71" s="44">
        <v>0.48</v>
      </c>
      <c r="F71" s="44">
        <v>1.8</v>
      </c>
      <c r="G71" s="44">
        <v>2</v>
      </c>
      <c r="H71" s="44">
        <v>0.9</v>
      </c>
      <c r="I71" s="44">
        <v>1.8</v>
      </c>
      <c r="J71" s="44">
        <v>0.45</v>
      </c>
      <c r="K71" s="50">
        <v>0.65</v>
      </c>
    </row>
    <row r="72" spans="1:11" ht="15" thickBot="1" x14ac:dyDescent="0.4">
      <c r="A72" s="49">
        <v>44130</v>
      </c>
      <c r="B72" s="44">
        <v>1.8</v>
      </c>
      <c r="C72" s="44">
        <v>0.65</v>
      </c>
      <c r="D72" s="44">
        <v>0.5</v>
      </c>
      <c r="E72" s="44">
        <v>0.48</v>
      </c>
      <c r="F72" s="44">
        <v>1.8</v>
      </c>
      <c r="G72" s="44">
        <v>2</v>
      </c>
      <c r="H72" s="44">
        <v>0.9</v>
      </c>
      <c r="I72" s="44">
        <v>1.8</v>
      </c>
      <c r="J72" s="44">
        <v>0.45</v>
      </c>
      <c r="K72" s="50">
        <v>0.65</v>
      </c>
    </row>
    <row r="73" spans="1:11" ht="25" customHeight="1" thickBot="1" x14ac:dyDescent="0.4">
      <c r="A73" s="49">
        <v>44129</v>
      </c>
      <c r="B73" s="44">
        <v>1.8</v>
      </c>
      <c r="C73" s="44">
        <v>0.65</v>
      </c>
      <c r="D73" s="44">
        <v>0.5</v>
      </c>
      <c r="E73" s="44">
        <v>0.48</v>
      </c>
      <c r="F73" s="44">
        <v>1.8</v>
      </c>
      <c r="G73" s="44">
        <v>2</v>
      </c>
      <c r="H73" s="44">
        <v>0.9</v>
      </c>
      <c r="I73" s="44">
        <v>1.8</v>
      </c>
      <c r="J73" s="44">
        <v>0.45</v>
      </c>
      <c r="K73" s="50">
        <v>0.65</v>
      </c>
    </row>
    <row r="74" spans="1:11" ht="23.5" customHeight="1" thickBot="1" x14ac:dyDescent="0.4">
      <c r="A74" s="49">
        <v>44128</v>
      </c>
      <c r="B74" s="44">
        <v>1.8</v>
      </c>
      <c r="C74" s="44">
        <v>0.65</v>
      </c>
      <c r="D74" s="44">
        <v>0.5</v>
      </c>
      <c r="E74" s="44">
        <v>0.48</v>
      </c>
      <c r="F74" s="44">
        <v>1.8</v>
      </c>
      <c r="G74" s="44">
        <v>2</v>
      </c>
      <c r="H74" s="44">
        <v>0.9</v>
      </c>
      <c r="I74" s="44">
        <v>1.8</v>
      </c>
      <c r="J74" s="44">
        <v>0.45</v>
      </c>
      <c r="K74" s="50">
        <v>0.65</v>
      </c>
    </row>
    <row r="75" spans="1:11" ht="15" thickBot="1" x14ac:dyDescent="0.4">
      <c r="A75" s="49">
        <v>44127</v>
      </c>
      <c r="B75" s="44">
        <v>1.8</v>
      </c>
      <c r="C75" s="44">
        <v>0.65</v>
      </c>
      <c r="D75" s="44">
        <v>0.5</v>
      </c>
      <c r="E75" s="44">
        <v>0.48</v>
      </c>
      <c r="F75" s="44">
        <v>1.8</v>
      </c>
      <c r="G75" s="44">
        <v>2</v>
      </c>
      <c r="H75" s="44">
        <v>0.9</v>
      </c>
      <c r="I75" s="44">
        <v>1.8</v>
      </c>
      <c r="J75" s="44">
        <v>0.45</v>
      </c>
      <c r="K75" s="50">
        <v>0.65</v>
      </c>
    </row>
    <row r="76" spans="1:11" ht="15" thickBot="1" x14ac:dyDescent="0.4">
      <c r="A76" s="49">
        <v>44126</v>
      </c>
      <c r="B76" s="44">
        <v>1.8</v>
      </c>
      <c r="C76" s="44">
        <v>0.65</v>
      </c>
      <c r="D76" s="44">
        <v>0.5</v>
      </c>
      <c r="E76" s="44">
        <v>0.48</v>
      </c>
      <c r="F76" s="44">
        <v>1.8</v>
      </c>
      <c r="G76" s="44">
        <v>2</v>
      </c>
      <c r="H76" s="44">
        <v>0.9</v>
      </c>
      <c r="I76" s="44">
        <v>1.8</v>
      </c>
      <c r="J76" s="44">
        <v>0.45</v>
      </c>
      <c r="K76" s="50">
        <v>0.65</v>
      </c>
    </row>
    <row r="77" spans="1:11" ht="15" thickBot="1" x14ac:dyDescent="0.4">
      <c r="A77" s="49">
        <v>44125</v>
      </c>
      <c r="B77" s="44">
        <v>1.8</v>
      </c>
      <c r="C77" s="44">
        <v>0.65</v>
      </c>
      <c r="D77" s="44">
        <v>0.5</v>
      </c>
      <c r="E77" s="44">
        <v>0.48</v>
      </c>
      <c r="F77" s="44">
        <v>1.8</v>
      </c>
      <c r="G77" s="44">
        <v>2</v>
      </c>
      <c r="H77" s="44">
        <v>0.9</v>
      </c>
      <c r="I77" s="44">
        <v>1.8</v>
      </c>
      <c r="J77" s="44">
        <v>0.45</v>
      </c>
      <c r="K77" s="50">
        <v>0.65</v>
      </c>
    </row>
    <row r="78" spans="1:11" ht="15" thickBot="1" x14ac:dyDescent="0.4">
      <c r="A78" s="49">
        <v>44124</v>
      </c>
      <c r="B78" s="44">
        <v>1.8</v>
      </c>
      <c r="C78" s="44">
        <v>0.65</v>
      </c>
      <c r="D78" s="44">
        <v>0.6</v>
      </c>
      <c r="E78" s="44">
        <v>0.57999999999999996</v>
      </c>
      <c r="F78" s="44">
        <v>1.7</v>
      </c>
      <c r="G78" s="44">
        <v>2</v>
      </c>
      <c r="H78" s="44">
        <v>1</v>
      </c>
      <c r="I78" s="44">
        <v>1.8</v>
      </c>
      <c r="J78" s="44">
        <v>0.55000000000000004</v>
      </c>
      <c r="K78" s="50">
        <v>0.65</v>
      </c>
    </row>
    <row r="79" spans="1:11" ht="15" thickBot="1" x14ac:dyDescent="0.4">
      <c r="A79" s="49">
        <v>44123</v>
      </c>
      <c r="B79" s="44">
        <v>1.8</v>
      </c>
      <c r="C79" s="44">
        <v>0.65</v>
      </c>
      <c r="D79" s="44">
        <v>0.6</v>
      </c>
      <c r="E79" s="44">
        <v>0.57999999999999996</v>
      </c>
      <c r="F79" s="44">
        <v>1.7</v>
      </c>
      <c r="G79" s="44">
        <v>2</v>
      </c>
      <c r="H79" s="44">
        <v>1</v>
      </c>
      <c r="I79" s="44">
        <v>1.8</v>
      </c>
      <c r="J79" s="44">
        <v>0.55000000000000004</v>
      </c>
      <c r="K79" s="50">
        <v>0.65</v>
      </c>
    </row>
    <row r="80" spans="1:11" ht="20.5" customHeight="1" thickBot="1" x14ac:dyDescent="0.4">
      <c r="A80" s="49">
        <v>44122</v>
      </c>
      <c r="B80" s="44">
        <v>1.8</v>
      </c>
      <c r="C80" s="44">
        <v>0.65</v>
      </c>
      <c r="D80" s="44">
        <v>0.6</v>
      </c>
      <c r="E80" s="44">
        <v>0.57999999999999996</v>
      </c>
      <c r="F80" s="44">
        <v>1.7</v>
      </c>
      <c r="G80" s="44">
        <v>2</v>
      </c>
      <c r="H80" s="44">
        <v>1</v>
      </c>
      <c r="I80" s="44">
        <v>1.8</v>
      </c>
      <c r="J80" s="44">
        <v>0.55000000000000004</v>
      </c>
      <c r="K80" s="50">
        <v>0.65</v>
      </c>
    </row>
    <row r="81" spans="1:11" ht="20.5" customHeight="1" thickBot="1" x14ac:dyDescent="0.4">
      <c r="A81" s="49">
        <v>44121</v>
      </c>
      <c r="B81" s="44">
        <v>1.8</v>
      </c>
      <c r="C81" s="44">
        <v>0.65</v>
      </c>
      <c r="D81" s="44">
        <v>0.6</v>
      </c>
      <c r="E81" s="44">
        <v>0.57999999999999996</v>
      </c>
      <c r="F81" s="44">
        <v>1.7</v>
      </c>
      <c r="G81" s="44">
        <v>2</v>
      </c>
      <c r="H81" s="44">
        <v>1</v>
      </c>
      <c r="I81" s="44">
        <v>1.8</v>
      </c>
      <c r="J81" s="44">
        <v>0.55000000000000004</v>
      </c>
      <c r="K81" s="50">
        <v>0.65</v>
      </c>
    </row>
    <row r="82" spans="1:11" ht="15" thickBot="1" x14ac:dyDescent="0.4">
      <c r="A82" s="49">
        <v>44120</v>
      </c>
      <c r="B82" s="44">
        <v>1.8</v>
      </c>
      <c r="C82" s="44">
        <v>0.65</v>
      </c>
      <c r="D82" s="44">
        <v>0.6</v>
      </c>
      <c r="E82" s="44">
        <v>0.57999999999999996</v>
      </c>
      <c r="F82" s="44">
        <v>1.7</v>
      </c>
      <c r="G82" s="44">
        <v>2</v>
      </c>
      <c r="H82" s="44">
        <v>1</v>
      </c>
      <c r="I82" s="44">
        <v>1.8</v>
      </c>
      <c r="J82" s="44">
        <v>0.55000000000000004</v>
      </c>
      <c r="K82" s="50">
        <v>0.65</v>
      </c>
    </row>
    <row r="83" spans="1:11" ht="15" thickBot="1" x14ac:dyDescent="0.4">
      <c r="A83" s="49">
        <v>44119</v>
      </c>
      <c r="B83" s="44">
        <v>1.8</v>
      </c>
      <c r="C83" s="44">
        <v>0.65</v>
      </c>
      <c r="D83" s="44">
        <v>0.6</v>
      </c>
      <c r="E83" s="44">
        <v>0.57999999999999996</v>
      </c>
      <c r="F83" s="44">
        <v>1.7</v>
      </c>
      <c r="G83" s="44">
        <v>2</v>
      </c>
      <c r="H83" s="44">
        <v>1</v>
      </c>
      <c r="I83" s="44">
        <v>1.8</v>
      </c>
      <c r="J83" s="44">
        <v>0.55000000000000004</v>
      </c>
      <c r="K83" s="50">
        <v>0.65</v>
      </c>
    </row>
    <row r="84" spans="1:11" ht="15" thickBot="1" x14ac:dyDescent="0.4">
      <c r="A84" s="49">
        <v>44118</v>
      </c>
      <c r="B84" s="44">
        <v>1.8</v>
      </c>
      <c r="C84" s="44">
        <v>0.65</v>
      </c>
      <c r="D84" s="44">
        <v>0.6</v>
      </c>
      <c r="E84" s="44">
        <v>0.57999999999999996</v>
      </c>
      <c r="F84" s="44">
        <v>1.7</v>
      </c>
      <c r="G84" s="44">
        <v>2</v>
      </c>
      <c r="H84" s="44">
        <v>1</v>
      </c>
      <c r="I84" s="44">
        <v>1.8</v>
      </c>
      <c r="J84" s="44">
        <v>0.55000000000000004</v>
      </c>
      <c r="K84" s="50">
        <v>0.65</v>
      </c>
    </row>
    <row r="85" spans="1:11" ht="15" thickBot="1" x14ac:dyDescent="0.4">
      <c r="A85" s="49">
        <v>44117</v>
      </c>
      <c r="B85" s="44">
        <v>2.1</v>
      </c>
      <c r="C85" s="44">
        <v>0.65</v>
      </c>
      <c r="D85" s="44">
        <v>0.6</v>
      </c>
      <c r="E85" s="44">
        <v>0.57999999999999996</v>
      </c>
      <c r="F85" s="44">
        <v>1.8</v>
      </c>
      <c r="G85" s="44">
        <v>2</v>
      </c>
      <c r="H85" s="44">
        <v>1</v>
      </c>
      <c r="I85" s="44">
        <v>2</v>
      </c>
      <c r="J85" s="44">
        <v>0.55000000000000004</v>
      </c>
      <c r="K85" s="50">
        <v>0.65</v>
      </c>
    </row>
    <row r="86" spans="1:11" ht="15" thickBot="1" x14ac:dyDescent="0.4">
      <c r="A86" s="49">
        <v>44116</v>
      </c>
      <c r="B86" s="44">
        <v>2.1</v>
      </c>
      <c r="C86" s="44">
        <v>0.65</v>
      </c>
      <c r="D86" s="44">
        <v>0.6</v>
      </c>
      <c r="E86" s="44">
        <v>0.57999999999999996</v>
      </c>
      <c r="F86" s="44">
        <v>1.8</v>
      </c>
      <c r="G86" s="44">
        <v>2</v>
      </c>
      <c r="H86" s="44">
        <v>1</v>
      </c>
      <c r="I86" s="44">
        <v>2</v>
      </c>
      <c r="J86" s="44">
        <v>0.55000000000000004</v>
      </c>
      <c r="K86" s="50">
        <v>0.65</v>
      </c>
    </row>
    <row r="87" spans="1:11" ht="19.5" customHeight="1" thickBot="1" x14ac:dyDescent="0.4">
      <c r="A87" s="49">
        <v>44115</v>
      </c>
      <c r="B87" s="44">
        <v>2.1</v>
      </c>
      <c r="C87" s="44">
        <v>0.65</v>
      </c>
      <c r="D87" s="44">
        <v>0.6</v>
      </c>
      <c r="E87" s="44">
        <v>0.57999999999999996</v>
      </c>
      <c r="F87" s="44">
        <v>1.8</v>
      </c>
      <c r="G87" s="44">
        <v>2</v>
      </c>
      <c r="H87" s="44">
        <v>1</v>
      </c>
      <c r="I87" s="44">
        <v>2</v>
      </c>
      <c r="J87" s="44">
        <v>0.55000000000000004</v>
      </c>
      <c r="K87" s="50">
        <v>0.65</v>
      </c>
    </row>
    <row r="88" spans="1:11" ht="17" customHeight="1" thickBot="1" x14ac:dyDescent="0.4">
      <c r="A88" s="49">
        <v>44114</v>
      </c>
      <c r="B88" s="44">
        <v>2.1</v>
      </c>
      <c r="C88" s="44">
        <v>0.65</v>
      </c>
      <c r="D88" s="44">
        <v>0.6</v>
      </c>
      <c r="E88" s="44">
        <v>0.57999999999999996</v>
      </c>
      <c r="F88" s="44">
        <v>1.8</v>
      </c>
      <c r="G88" s="44">
        <v>2</v>
      </c>
      <c r="H88" s="44">
        <v>1</v>
      </c>
      <c r="I88" s="44">
        <v>2</v>
      </c>
      <c r="J88" s="44">
        <v>0.55000000000000004</v>
      </c>
      <c r="K88" s="50">
        <v>0.65</v>
      </c>
    </row>
    <row r="89" spans="1:11" ht="15" thickBot="1" x14ac:dyDescent="0.4">
      <c r="A89" s="49">
        <v>44113</v>
      </c>
      <c r="B89" s="44">
        <v>2.1</v>
      </c>
      <c r="C89" s="44">
        <v>0.65</v>
      </c>
      <c r="D89" s="44">
        <v>0.6</v>
      </c>
      <c r="E89" s="44">
        <v>0.57999999999999996</v>
      </c>
      <c r="F89" s="44">
        <v>1.8</v>
      </c>
      <c r="G89" s="44">
        <v>2</v>
      </c>
      <c r="H89" s="44">
        <v>1</v>
      </c>
      <c r="I89" s="44">
        <v>2</v>
      </c>
      <c r="J89" s="44">
        <v>0.55000000000000004</v>
      </c>
      <c r="K89" s="50">
        <v>0.65</v>
      </c>
    </row>
    <row r="90" spans="1:11" ht="15" thickBot="1" x14ac:dyDescent="0.4">
      <c r="A90" s="49">
        <v>44112</v>
      </c>
      <c r="B90" s="44">
        <v>2.1</v>
      </c>
      <c r="C90" s="44">
        <v>0.65</v>
      </c>
      <c r="D90" s="44">
        <v>0.6</v>
      </c>
      <c r="E90" s="44">
        <v>0.57999999999999996</v>
      </c>
      <c r="F90" s="44">
        <v>1.8</v>
      </c>
      <c r="G90" s="44">
        <v>2</v>
      </c>
      <c r="H90" s="44">
        <v>1</v>
      </c>
      <c r="I90" s="44">
        <v>2</v>
      </c>
      <c r="J90" s="44">
        <v>0.55000000000000004</v>
      </c>
      <c r="K90" s="50">
        <v>0.65</v>
      </c>
    </row>
    <row r="91" spans="1:11" ht="15" thickBot="1" x14ac:dyDescent="0.4">
      <c r="A91" s="49">
        <v>44111</v>
      </c>
      <c r="B91" s="44">
        <v>2.1</v>
      </c>
      <c r="C91" s="44">
        <v>0.65</v>
      </c>
      <c r="D91" s="44">
        <v>0.6</v>
      </c>
      <c r="E91" s="44">
        <v>0.57999999999999996</v>
      </c>
      <c r="F91" s="44">
        <v>1.8</v>
      </c>
      <c r="G91" s="44">
        <v>2</v>
      </c>
      <c r="H91" s="44">
        <v>1</v>
      </c>
      <c r="I91" s="44">
        <v>2</v>
      </c>
      <c r="J91" s="44">
        <v>0.55000000000000004</v>
      </c>
      <c r="K91" s="50">
        <v>0.65</v>
      </c>
    </row>
    <row r="92" spans="1:11" ht="15" thickBot="1" x14ac:dyDescent="0.4">
      <c r="A92" s="49">
        <v>44110</v>
      </c>
      <c r="B92" s="44">
        <v>2.2000000000000002</v>
      </c>
      <c r="C92" s="44">
        <v>0.65</v>
      </c>
      <c r="D92" s="44">
        <v>0.6</v>
      </c>
      <c r="E92" s="44">
        <v>0.55000000000000004</v>
      </c>
      <c r="F92" s="44">
        <v>1.8</v>
      </c>
      <c r="G92" s="44">
        <v>2</v>
      </c>
      <c r="H92" s="44">
        <v>0.85</v>
      </c>
      <c r="I92" s="44">
        <v>2.1</v>
      </c>
      <c r="J92" s="44">
        <v>0.55000000000000004</v>
      </c>
      <c r="K92" s="50">
        <v>0.65</v>
      </c>
    </row>
    <row r="93" spans="1:11" ht="15" thickBot="1" x14ac:dyDescent="0.4">
      <c r="A93" s="49">
        <v>44109</v>
      </c>
      <c r="B93" s="44">
        <v>2.2000000000000002</v>
      </c>
      <c r="C93" s="44">
        <v>0.65</v>
      </c>
      <c r="D93" s="44">
        <v>0.6</v>
      </c>
      <c r="E93" s="44">
        <v>0.55000000000000004</v>
      </c>
      <c r="F93" s="44">
        <v>1.8</v>
      </c>
      <c r="G93" s="44">
        <v>2</v>
      </c>
      <c r="H93" s="44">
        <v>0.85</v>
      </c>
      <c r="I93" s="44">
        <v>2.1</v>
      </c>
      <c r="J93" s="44">
        <v>0.55000000000000004</v>
      </c>
      <c r="K93" s="50">
        <v>0.65</v>
      </c>
    </row>
    <row r="94" spans="1:11" ht="15" customHeight="1" thickBot="1" x14ac:dyDescent="0.4">
      <c r="A94" s="49">
        <v>44108</v>
      </c>
      <c r="B94" s="44">
        <v>2.2000000000000002</v>
      </c>
      <c r="C94" s="44">
        <v>0.65</v>
      </c>
      <c r="D94" s="44">
        <v>0.6</v>
      </c>
      <c r="E94" s="44">
        <v>0.55000000000000004</v>
      </c>
      <c r="F94" s="44">
        <v>1.8</v>
      </c>
      <c r="G94" s="44">
        <v>2</v>
      </c>
      <c r="H94" s="44">
        <v>0.85</v>
      </c>
      <c r="I94" s="44">
        <v>2.1</v>
      </c>
      <c r="J94" s="44">
        <v>0.55000000000000004</v>
      </c>
      <c r="K94" s="50">
        <v>0.65</v>
      </c>
    </row>
    <row r="95" spans="1:11" ht="20" customHeight="1" thickBot="1" x14ac:dyDescent="0.4">
      <c r="A95" s="49">
        <v>44107</v>
      </c>
      <c r="B95" s="44">
        <v>2.2000000000000002</v>
      </c>
      <c r="C95" s="44">
        <v>0.65</v>
      </c>
      <c r="D95" s="44">
        <v>0.6</v>
      </c>
      <c r="E95" s="44">
        <v>0.55000000000000004</v>
      </c>
      <c r="F95" s="44">
        <v>1.8</v>
      </c>
      <c r="G95" s="44">
        <v>2</v>
      </c>
      <c r="H95" s="44">
        <v>0.85</v>
      </c>
      <c r="I95" s="44">
        <v>2.1</v>
      </c>
      <c r="J95" s="44">
        <v>0.55000000000000004</v>
      </c>
      <c r="K95" s="50">
        <v>0.65</v>
      </c>
    </row>
    <row r="96" spans="1:11" ht="15" thickBot="1" x14ac:dyDescent="0.4">
      <c r="A96" s="49">
        <v>44106</v>
      </c>
      <c r="B96" s="44">
        <v>2.2000000000000002</v>
      </c>
      <c r="C96" s="44">
        <v>0.65</v>
      </c>
      <c r="D96" s="44">
        <v>0.6</v>
      </c>
      <c r="E96" s="44">
        <v>0.55000000000000004</v>
      </c>
      <c r="F96" s="44">
        <v>1.8</v>
      </c>
      <c r="G96" s="44">
        <v>2</v>
      </c>
      <c r="H96" s="44">
        <v>0.85</v>
      </c>
      <c r="I96" s="44">
        <v>2.1</v>
      </c>
      <c r="J96" s="44">
        <v>0.55000000000000004</v>
      </c>
      <c r="K96" s="50">
        <v>0.65</v>
      </c>
    </row>
    <row r="97" spans="1:11" ht="15" thickBot="1" x14ac:dyDescent="0.4">
      <c r="A97" s="49">
        <v>44105</v>
      </c>
      <c r="B97" s="44">
        <v>2.2000000000000002</v>
      </c>
      <c r="C97" s="44">
        <v>0.65</v>
      </c>
      <c r="D97" s="44">
        <v>0.6</v>
      </c>
      <c r="E97" s="44">
        <v>0.55000000000000004</v>
      </c>
      <c r="F97" s="44">
        <v>1.8</v>
      </c>
      <c r="G97" s="44">
        <v>2</v>
      </c>
      <c r="H97" s="44">
        <v>0.85</v>
      </c>
      <c r="I97" s="44">
        <v>2.1</v>
      </c>
      <c r="J97" s="44">
        <v>0.55000000000000004</v>
      </c>
      <c r="K97" s="50">
        <v>0.65</v>
      </c>
    </row>
    <row r="98" spans="1:11" ht="15" thickBot="1" x14ac:dyDescent="0.4">
      <c r="A98" s="49">
        <v>44104</v>
      </c>
      <c r="B98" s="44">
        <v>2.2000000000000002</v>
      </c>
      <c r="C98" s="44">
        <v>0.65</v>
      </c>
      <c r="D98" s="44">
        <v>0.6</v>
      </c>
      <c r="E98" s="44">
        <v>0.55000000000000004</v>
      </c>
      <c r="F98" s="44">
        <v>1.8</v>
      </c>
      <c r="G98" s="44">
        <v>2</v>
      </c>
      <c r="H98" s="44">
        <v>0.85</v>
      </c>
      <c r="I98" s="44">
        <v>2.1</v>
      </c>
      <c r="J98" s="44">
        <v>0.55000000000000004</v>
      </c>
      <c r="K98" s="50">
        <v>0.65</v>
      </c>
    </row>
    <row r="99" spans="1:11" ht="15" thickBot="1" x14ac:dyDescent="0.4">
      <c r="A99" s="49">
        <v>44103</v>
      </c>
      <c r="B99" s="44">
        <v>2.2000000000000002</v>
      </c>
      <c r="C99" s="44">
        <v>0.7</v>
      </c>
      <c r="D99" s="44">
        <v>0.65</v>
      </c>
      <c r="E99" s="44">
        <v>0.55000000000000004</v>
      </c>
      <c r="F99" s="44">
        <v>1.8</v>
      </c>
      <c r="G99" s="44">
        <v>2.1</v>
      </c>
      <c r="H99" s="44">
        <v>0.8</v>
      </c>
      <c r="I99" s="44">
        <v>2</v>
      </c>
      <c r="J99" s="44">
        <v>0.5</v>
      </c>
      <c r="K99" s="50">
        <v>0.7</v>
      </c>
    </row>
    <row r="100" spans="1:11" ht="15" thickBot="1" x14ac:dyDescent="0.4">
      <c r="A100" s="49">
        <v>44102</v>
      </c>
      <c r="B100" s="44">
        <v>2.2000000000000002</v>
      </c>
      <c r="C100" s="44">
        <v>0.7</v>
      </c>
      <c r="D100" s="44">
        <v>0.65</v>
      </c>
      <c r="E100" s="44">
        <v>0.55000000000000004</v>
      </c>
      <c r="F100" s="44">
        <v>1.8</v>
      </c>
      <c r="G100" s="44">
        <v>2.1</v>
      </c>
      <c r="H100" s="44">
        <v>0.8</v>
      </c>
      <c r="I100" s="44">
        <v>2</v>
      </c>
      <c r="J100" s="44">
        <v>0.5</v>
      </c>
      <c r="K100" s="50">
        <v>0.7</v>
      </c>
    </row>
    <row r="101" spans="1:11" ht="15" thickBot="1" x14ac:dyDescent="0.4">
      <c r="A101" s="49">
        <v>44101</v>
      </c>
      <c r="B101" s="44">
        <v>2.2000000000000002</v>
      </c>
      <c r="C101" s="44">
        <v>0.7</v>
      </c>
      <c r="D101" s="44">
        <v>0.65</v>
      </c>
      <c r="E101" s="44">
        <v>0.55000000000000004</v>
      </c>
      <c r="F101" s="44">
        <v>1.8</v>
      </c>
      <c r="G101" s="44">
        <v>2.1</v>
      </c>
      <c r="H101" s="44">
        <v>0.8</v>
      </c>
      <c r="I101" s="44">
        <v>2</v>
      </c>
      <c r="J101" s="44">
        <v>0.5</v>
      </c>
      <c r="K101" s="50">
        <v>0.7</v>
      </c>
    </row>
    <row r="102" spans="1:11" ht="15" thickBot="1" x14ac:dyDescent="0.4">
      <c r="A102" s="49">
        <v>44100</v>
      </c>
      <c r="B102" s="44">
        <v>2.2000000000000002</v>
      </c>
      <c r="C102" s="44">
        <v>0.7</v>
      </c>
      <c r="D102" s="44">
        <v>0.65</v>
      </c>
      <c r="E102" s="44">
        <v>0.55000000000000004</v>
      </c>
      <c r="F102" s="44">
        <v>1.8</v>
      </c>
      <c r="G102" s="44">
        <v>2.1</v>
      </c>
      <c r="H102" s="44">
        <v>0.8</v>
      </c>
      <c r="I102" s="44">
        <v>2</v>
      </c>
      <c r="J102" s="44">
        <v>0.5</v>
      </c>
      <c r="K102" s="50">
        <v>0.7</v>
      </c>
    </row>
    <row r="103" spans="1:11" ht="15" thickBot="1" x14ac:dyDescent="0.4">
      <c r="A103" s="49">
        <v>44099</v>
      </c>
      <c r="B103" s="44">
        <v>2.2000000000000002</v>
      </c>
      <c r="C103" s="44">
        <v>0.7</v>
      </c>
      <c r="D103" s="44">
        <v>0.65</v>
      </c>
      <c r="E103" s="44">
        <v>0.55000000000000004</v>
      </c>
      <c r="F103" s="44">
        <v>1.8</v>
      </c>
      <c r="G103" s="44">
        <v>2.1</v>
      </c>
      <c r="H103" s="44">
        <v>0.8</v>
      </c>
      <c r="I103" s="44">
        <v>2</v>
      </c>
      <c r="J103" s="44">
        <v>0.5</v>
      </c>
      <c r="K103" s="50">
        <v>0.7</v>
      </c>
    </row>
    <row r="104" spans="1:11" ht="15" thickBot="1" x14ac:dyDescent="0.4">
      <c r="A104" s="49">
        <v>44098</v>
      </c>
      <c r="B104" s="44">
        <v>2.2000000000000002</v>
      </c>
      <c r="C104" s="44">
        <v>0.7</v>
      </c>
      <c r="D104" s="44">
        <v>0.65</v>
      </c>
      <c r="E104" s="44">
        <v>0.55000000000000004</v>
      </c>
      <c r="F104" s="44">
        <v>1.8</v>
      </c>
      <c r="G104" s="44">
        <v>2.1</v>
      </c>
      <c r="H104" s="44">
        <v>0.8</v>
      </c>
      <c r="I104" s="44">
        <v>2</v>
      </c>
      <c r="J104" s="44">
        <v>0.5</v>
      </c>
      <c r="K104" s="50">
        <v>0.7</v>
      </c>
    </row>
    <row r="105" spans="1:11" ht="15" thickBot="1" x14ac:dyDescent="0.4">
      <c r="A105" s="49">
        <v>44097</v>
      </c>
      <c r="B105" s="44">
        <v>2.2000000000000002</v>
      </c>
      <c r="C105" s="44">
        <v>0.7</v>
      </c>
      <c r="D105" s="44">
        <v>0.65</v>
      </c>
      <c r="E105" s="44">
        <v>0.55000000000000004</v>
      </c>
      <c r="F105" s="44">
        <v>1.8</v>
      </c>
      <c r="G105" s="44">
        <v>2.1</v>
      </c>
      <c r="H105" s="44">
        <v>0.8</v>
      </c>
      <c r="I105" s="44">
        <v>2</v>
      </c>
      <c r="J105" s="44">
        <v>0.5</v>
      </c>
      <c r="K105" s="50">
        <v>0.7</v>
      </c>
    </row>
    <row r="106" spans="1:11" ht="15" thickBot="1" x14ac:dyDescent="0.4">
      <c r="A106" s="49">
        <v>44096</v>
      </c>
      <c r="B106" s="44">
        <v>2.5</v>
      </c>
      <c r="C106" s="44">
        <v>0.7</v>
      </c>
      <c r="D106" s="44">
        <v>0.65</v>
      </c>
      <c r="E106" s="44">
        <v>0.53</v>
      </c>
      <c r="F106" s="44">
        <v>2</v>
      </c>
      <c r="G106" s="44">
        <v>2.2000000000000002</v>
      </c>
      <c r="H106" s="44">
        <v>0.8</v>
      </c>
      <c r="I106" s="44">
        <v>2.2000000000000002</v>
      </c>
      <c r="J106" s="44">
        <v>0.45</v>
      </c>
      <c r="K106" s="50">
        <v>0.7</v>
      </c>
    </row>
    <row r="107" spans="1:11" ht="15" thickBot="1" x14ac:dyDescent="0.4">
      <c r="A107" s="49">
        <v>44095</v>
      </c>
      <c r="B107" s="44">
        <v>2.5</v>
      </c>
      <c r="C107" s="44">
        <v>0.7</v>
      </c>
      <c r="D107" s="44">
        <v>0.65</v>
      </c>
      <c r="E107" s="44">
        <v>0.53</v>
      </c>
      <c r="F107" s="44">
        <v>2</v>
      </c>
      <c r="G107" s="44">
        <v>2.2000000000000002</v>
      </c>
      <c r="H107" s="44">
        <v>0.8</v>
      </c>
      <c r="I107" s="44">
        <v>2.2000000000000002</v>
      </c>
      <c r="J107" s="44">
        <v>0.45</v>
      </c>
      <c r="K107" s="50">
        <v>0.7</v>
      </c>
    </row>
    <row r="108" spans="1:11" ht="15" thickBot="1" x14ac:dyDescent="0.4">
      <c r="A108" s="49">
        <v>44094</v>
      </c>
      <c r="B108" s="44">
        <v>2.5</v>
      </c>
      <c r="C108" s="44">
        <v>0.7</v>
      </c>
      <c r="D108" s="44">
        <v>0.65</v>
      </c>
      <c r="E108" s="44">
        <v>0.53</v>
      </c>
      <c r="F108" s="44">
        <v>2</v>
      </c>
      <c r="G108" s="44">
        <v>2.2000000000000002</v>
      </c>
      <c r="H108" s="44">
        <v>0.8</v>
      </c>
      <c r="I108" s="44">
        <v>2.2000000000000002</v>
      </c>
      <c r="J108" s="44">
        <v>0.45</v>
      </c>
      <c r="K108" s="50">
        <v>0.7</v>
      </c>
    </row>
    <row r="109" spans="1:11" ht="15" thickBot="1" x14ac:dyDescent="0.4">
      <c r="A109" s="49">
        <v>44093</v>
      </c>
      <c r="B109" s="44">
        <v>2.5</v>
      </c>
      <c r="C109" s="44">
        <v>0.7</v>
      </c>
      <c r="D109" s="44">
        <v>0.65</v>
      </c>
      <c r="E109" s="44">
        <v>0.53</v>
      </c>
      <c r="F109" s="44">
        <v>2</v>
      </c>
      <c r="G109" s="44">
        <v>2.2000000000000002</v>
      </c>
      <c r="H109" s="44">
        <v>0.8</v>
      </c>
      <c r="I109" s="44">
        <v>2.2000000000000002</v>
      </c>
      <c r="J109" s="44">
        <v>0.45</v>
      </c>
      <c r="K109" s="50">
        <v>0.7</v>
      </c>
    </row>
    <row r="110" spans="1:11" ht="15" thickBot="1" x14ac:dyDescent="0.4">
      <c r="A110" s="49">
        <v>44092</v>
      </c>
      <c r="B110" s="44">
        <v>2.5</v>
      </c>
      <c r="C110" s="44">
        <v>0.7</v>
      </c>
      <c r="D110" s="44">
        <v>0.65</v>
      </c>
      <c r="E110" s="44">
        <v>0.53</v>
      </c>
      <c r="F110" s="44">
        <v>2</v>
      </c>
      <c r="G110" s="44">
        <v>2.2000000000000002</v>
      </c>
      <c r="H110" s="44">
        <v>0.8</v>
      </c>
      <c r="I110" s="44">
        <v>2.2000000000000002</v>
      </c>
      <c r="J110" s="44">
        <v>0.45</v>
      </c>
      <c r="K110" s="50">
        <v>0.7</v>
      </c>
    </row>
    <row r="111" spans="1:11" ht="15" thickBot="1" x14ac:dyDescent="0.4">
      <c r="A111" s="49">
        <v>44091</v>
      </c>
      <c r="B111" s="44">
        <v>2.5</v>
      </c>
      <c r="C111" s="44">
        <v>0.7</v>
      </c>
      <c r="D111" s="44">
        <v>0.65</v>
      </c>
      <c r="E111" s="44">
        <v>0.53</v>
      </c>
      <c r="F111" s="44">
        <v>2</v>
      </c>
      <c r="G111" s="44">
        <v>2.2000000000000002</v>
      </c>
      <c r="H111" s="44">
        <v>0.8</v>
      </c>
      <c r="I111" s="44">
        <v>2.2000000000000002</v>
      </c>
      <c r="J111" s="44">
        <v>0.45</v>
      </c>
      <c r="K111" s="50">
        <v>0.7</v>
      </c>
    </row>
    <row r="112" spans="1:11" ht="15" thickBot="1" x14ac:dyDescent="0.4">
      <c r="A112" s="49">
        <v>44090</v>
      </c>
      <c r="B112" s="44">
        <v>2.5</v>
      </c>
      <c r="C112" s="44">
        <v>0.7</v>
      </c>
      <c r="D112" s="44">
        <v>0.65</v>
      </c>
      <c r="E112" s="44">
        <v>0.53</v>
      </c>
      <c r="F112" s="44">
        <v>2</v>
      </c>
      <c r="G112" s="44">
        <v>2.2000000000000002</v>
      </c>
      <c r="H112" s="44">
        <v>0.8</v>
      </c>
      <c r="I112" s="44">
        <v>2.2000000000000002</v>
      </c>
      <c r="J112" s="44">
        <v>0.45</v>
      </c>
      <c r="K112" s="50">
        <v>0.7</v>
      </c>
    </row>
    <row r="113" spans="1:11" ht="15" thickBot="1" x14ac:dyDescent="0.4">
      <c r="A113" s="49">
        <v>44089</v>
      </c>
      <c r="B113" s="44">
        <v>2.8</v>
      </c>
      <c r="C113" s="44">
        <v>0.68</v>
      </c>
      <c r="D113" s="44">
        <v>0.6</v>
      </c>
      <c r="E113" s="44">
        <v>0.53</v>
      </c>
      <c r="F113" s="44">
        <v>2</v>
      </c>
      <c r="G113" s="44">
        <v>2</v>
      </c>
      <c r="H113" s="44">
        <v>0.8</v>
      </c>
      <c r="I113" s="44">
        <v>2.2000000000000002</v>
      </c>
      <c r="J113" s="44">
        <v>0.5</v>
      </c>
      <c r="K113" s="50">
        <v>0.68</v>
      </c>
    </row>
    <row r="114" spans="1:11" ht="15" thickBot="1" x14ac:dyDescent="0.4">
      <c r="A114" s="49">
        <v>44088</v>
      </c>
      <c r="B114" s="44">
        <v>2.8</v>
      </c>
      <c r="C114" s="44">
        <v>0.68</v>
      </c>
      <c r="D114" s="44">
        <v>0.6</v>
      </c>
      <c r="E114" s="44">
        <v>0.53</v>
      </c>
      <c r="F114" s="44">
        <v>2</v>
      </c>
      <c r="G114" s="44">
        <v>2</v>
      </c>
      <c r="H114" s="44">
        <v>0.8</v>
      </c>
      <c r="I114" s="44">
        <v>2.2000000000000002</v>
      </c>
      <c r="J114" s="44">
        <v>0.5</v>
      </c>
      <c r="K114" s="50">
        <v>0.68</v>
      </c>
    </row>
    <row r="115" spans="1:11" ht="15" thickBot="1" x14ac:dyDescent="0.4">
      <c r="A115" s="49">
        <v>44087</v>
      </c>
      <c r="B115" s="44">
        <v>2.8</v>
      </c>
      <c r="C115" s="44">
        <v>0.68</v>
      </c>
      <c r="D115" s="44">
        <v>0.6</v>
      </c>
      <c r="E115" s="44">
        <v>0.53</v>
      </c>
      <c r="F115" s="44">
        <v>2</v>
      </c>
      <c r="G115" s="44">
        <v>2</v>
      </c>
      <c r="H115" s="44">
        <v>0.8</v>
      </c>
      <c r="I115" s="44">
        <v>2.2000000000000002</v>
      </c>
      <c r="J115" s="44">
        <v>0.5</v>
      </c>
      <c r="K115" s="50">
        <v>0.68</v>
      </c>
    </row>
    <row r="116" spans="1:11" ht="15" thickBot="1" x14ac:dyDescent="0.4">
      <c r="A116" s="49">
        <v>44086</v>
      </c>
      <c r="B116" s="44">
        <v>2.8</v>
      </c>
      <c r="C116" s="44">
        <v>0.68</v>
      </c>
      <c r="D116" s="44">
        <v>0.6</v>
      </c>
      <c r="E116" s="44">
        <v>0.53</v>
      </c>
      <c r="F116" s="44">
        <v>2</v>
      </c>
      <c r="G116" s="44">
        <v>2</v>
      </c>
      <c r="H116" s="44">
        <v>0.8</v>
      </c>
      <c r="I116" s="44">
        <v>2.2000000000000002</v>
      </c>
      <c r="J116" s="44">
        <v>0.5</v>
      </c>
      <c r="K116" s="50">
        <v>0.68</v>
      </c>
    </row>
    <row r="117" spans="1:11" ht="15" thickBot="1" x14ac:dyDescent="0.4">
      <c r="A117" s="49">
        <v>44085</v>
      </c>
      <c r="B117" s="44">
        <v>2.8</v>
      </c>
      <c r="C117" s="44">
        <v>0.68</v>
      </c>
      <c r="D117" s="44">
        <v>0.6</v>
      </c>
      <c r="E117" s="44">
        <v>0.53</v>
      </c>
      <c r="F117" s="44">
        <v>2</v>
      </c>
      <c r="G117" s="44">
        <v>2</v>
      </c>
      <c r="H117" s="44">
        <v>0.8</v>
      </c>
      <c r="I117" s="44">
        <v>2.2000000000000002</v>
      </c>
      <c r="J117" s="44">
        <v>0.5</v>
      </c>
      <c r="K117" s="50">
        <v>0.68</v>
      </c>
    </row>
    <row r="118" spans="1:11" ht="18.5" customHeight="1" thickBot="1" x14ac:dyDescent="0.4">
      <c r="A118" s="49">
        <v>44084</v>
      </c>
      <c r="B118" s="44">
        <v>2.8</v>
      </c>
      <c r="C118" s="44">
        <v>0.68</v>
      </c>
      <c r="D118" s="44">
        <v>0.6</v>
      </c>
      <c r="E118" s="44">
        <v>0.53</v>
      </c>
      <c r="F118" s="44">
        <v>2</v>
      </c>
      <c r="G118" s="44">
        <v>2</v>
      </c>
      <c r="H118" s="44">
        <v>0.8</v>
      </c>
      <c r="I118" s="44">
        <v>2.2000000000000002</v>
      </c>
      <c r="J118" s="44">
        <v>0.5</v>
      </c>
      <c r="K118" s="50">
        <v>0.68</v>
      </c>
    </row>
    <row r="119" spans="1:11" ht="18.5" customHeight="1" thickBot="1" x14ac:dyDescent="0.4">
      <c r="A119" s="49">
        <v>44083</v>
      </c>
      <c r="B119" s="44">
        <v>2.8</v>
      </c>
      <c r="C119" s="44">
        <v>0.68</v>
      </c>
      <c r="D119" s="44">
        <v>0.6</v>
      </c>
      <c r="E119" s="44">
        <v>0.53</v>
      </c>
      <c r="F119" s="44">
        <v>2</v>
      </c>
      <c r="G119" s="44">
        <v>2</v>
      </c>
      <c r="H119" s="44">
        <v>0.8</v>
      </c>
      <c r="I119" s="44">
        <v>2.2000000000000002</v>
      </c>
      <c r="J119" s="44">
        <v>0.5</v>
      </c>
      <c r="K119" s="50">
        <v>0.68</v>
      </c>
    </row>
    <row r="120" spans="1:11" ht="15" thickBot="1" x14ac:dyDescent="0.4">
      <c r="A120" s="49">
        <v>44082</v>
      </c>
      <c r="B120" s="44">
        <v>2.8</v>
      </c>
      <c r="C120" s="44">
        <v>0.65</v>
      </c>
      <c r="D120" s="44">
        <v>0.65</v>
      </c>
      <c r="E120" s="44">
        <v>0.6</v>
      </c>
      <c r="F120" s="44">
        <v>1.4</v>
      </c>
      <c r="G120" s="44">
        <v>1.9</v>
      </c>
      <c r="H120" s="44">
        <v>0.75</v>
      </c>
      <c r="I120" s="44">
        <v>2</v>
      </c>
      <c r="J120" s="44">
        <v>0.55000000000000004</v>
      </c>
      <c r="K120" s="50">
        <v>0.65</v>
      </c>
    </row>
    <row r="121" spans="1:11" ht="15" thickBot="1" x14ac:dyDescent="0.4">
      <c r="A121" s="49">
        <v>44081</v>
      </c>
      <c r="B121" s="44">
        <v>2.8</v>
      </c>
      <c r="C121" s="44">
        <v>0.65</v>
      </c>
      <c r="D121" s="44">
        <v>0.65</v>
      </c>
      <c r="E121" s="44">
        <v>0.6</v>
      </c>
      <c r="F121" s="44">
        <v>1.4</v>
      </c>
      <c r="G121" s="44">
        <v>1.9</v>
      </c>
      <c r="H121" s="44">
        <v>0.75</v>
      </c>
      <c r="I121" s="44">
        <v>2</v>
      </c>
      <c r="J121" s="44">
        <v>0.55000000000000004</v>
      </c>
      <c r="K121" s="50">
        <v>0.65</v>
      </c>
    </row>
    <row r="122" spans="1:11" ht="15" thickBot="1" x14ac:dyDescent="0.4">
      <c r="A122" s="49">
        <v>44080</v>
      </c>
      <c r="B122" s="44">
        <v>2.8</v>
      </c>
      <c r="C122" s="44">
        <v>0.65</v>
      </c>
      <c r="D122" s="44">
        <v>0.65</v>
      </c>
      <c r="E122" s="44">
        <v>0.6</v>
      </c>
      <c r="F122" s="44">
        <v>1.4</v>
      </c>
      <c r="G122" s="44">
        <v>1.9</v>
      </c>
      <c r="H122" s="44">
        <v>0.75</v>
      </c>
      <c r="I122" s="44">
        <v>2</v>
      </c>
      <c r="J122" s="44">
        <v>0.55000000000000004</v>
      </c>
      <c r="K122" s="50">
        <v>0.65</v>
      </c>
    </row>
    <row r="123" spans="1:11" ht="15" thickBot="1" x14ac:dyDescent="0.4">
      <c r="A123" s="49">
        <v>44079</v>
      </c>
      <c r="B123" s="44">
        <v>2.8</v>
      </c>
      <c r="C123" s="44">
        <v>0.65</v>
      </c>
      <c r="D123" s="44">
        <v>0.65</v>
      </c>
      <c r="E123" s="44">
        <v>0.6</v>
      </c>
      <c r="F123" s="44">
        <v>1.4</v>
      </c>
      <c r="G123" s="44">
        <v>1.9</v>
      </c>
      <c r="H123" s="44">
        <v>0.75</v>
      </c>
      <c r="I123" s="44">
        <v>2</v>
      </c>
      <c r="J123" s="44">
        <v>0.55000000000000004</v>
      </c>
      <c r="K123" s="50">
        <v>0.65</v>
      </c>
    </row>
    <row r="124" spans="1:11" ht="15" thickBot="1" x14ac:dyDescent="0.4">
      <c r="A124" s="49">
        <v>44078</v>
      </c>
      <c r="B124" s="44">
        <v>2.8</v>
      </c>
      <c r="C124" s="44">
        <v>0.65</v>
      </c>
      <c r="D124" s="44">
        <v>0.65</v>
      </c>
      <c r="E124" s="44">
        <v>0.6</v>
      </c>
      <c r="F124" s="44">
        <v>1.4</v>
      </c>
      <c r="G124" s="44">
        <v>1.9</v>
      </c>
      <c r="H124" s="44">
        <v>0.75</v>
      </c>
      <c r="I124" s="44">
        <v>2</v>
      </c>
      <c r="J124" s="44">
        <v>0.55000000000000004</v>
      </c>
      <c r="K124" s="50">
        <v>0.65</v>
      </c>
    </row>
    <row r="125" spans="1:11" ht="19" customHeight="1" thickBot="1" x14ac:dyDescent="0.4">
      <c r="A125" s="49">
        <v>44077</v>
      </c>
      <c r="B125" s="44">
        <v>2.8</v>
      </c>
      <c r="C125" s="44">
        <v>0.65</v>
      </c>
      <c r="D125" s="44">
        <v>0.65</v>
      </c>
      <c r="E125" s="44">
        <v>0.6</v>
      </c>
      <c r="F125" s="44">
        <v>1.4</v>
      </c>
      <c r="G125" s="44">
        <v>1.9</v>
      </c>
      <c r="H125" s="44">
        <v>0.75</v>
      </c>
      <c r="I125" s="44">
        <v>2</v>
      </c>
      <c r="J125" s="44">
        <v>0.55000000000000004</v>
      </c>
      <c r="K125" s="50">
        <v>0.65</v>
      </c>
    </row>
    <row r="126" spans="1:11" ht="21" customHeight="1" thickBot="1" x14ac:dyDescent="0.4">
      <c r="A126" s="49">
        <v>44076</v>
      </c>
      <c r="B126" s="44">
        <v>2.8</v>
      </c>
      <c r="C126" s="44">
        <v>0.65</v>
      </c>
      <c r="D126" s="44">
        <v>0.65</v>
      </c>
      <c r="E126" s="44">
        <v>0.6</v>
      </c>
      <c r="F126" s="44">
        <v>1.4</v>
      </c>
      <c r="G126" s="44">
        <v>1.9</v>
      </c>
      <c r="H126" s="44">
        <v>0.75</v>
      </c>
      <c r="I126" s="44">
        <v>2</v>
      </c>
      <c r="J126" s="44">
        <v>0.55000000000000004</v>
      </c>
      <c r="K126" s="50">
        <v>0.65</v>
      </c>
    </row>
    <row r="127" spans="1:11" ht="15" thickBot="1" x14ac:dyDescent="0.4">
      <c r="A127" s="49">
        <v>44075</v>
      </c>
      <c r="B127" s="44">
        <v>2.5</v>
      </c>
      <c r="C127" s="44">
        <v>0.6</v>
      </c>
      <c r="D127" s="44">
        <v>0.65</v>
      </c>
      <c r="E127" s="44">
        <v>0.55000000000000004</v>
      </c>
      <c r="F127" s="44">
        <v>1.5</v>
      </c>
      <c r="G127" s="44">
        <v>1.7</v>
      </c>
      <c r="H127" s="44">
        <v>0.75</v>
      </c>
      <c r="I127" s="44">
        <v>2</v>
      </c>
      <c r="J127" s="44">
        <v>0.5</v>
      </c>
      <c r="K127" s="50">
        <v>0.6</v>
      </c>
    </row>
    <row r="128" spans="1:11" ht="15" thickBot="1" x14ac:dyDescent="0.4">
      <c r="A128" s="49">
        <v>44074</v>
      </c>
      <c r="B128" s="44">
        <v>2.5</v>
      </c>
      <c r="C128" s="44">
        <v>0.6</v>
      </c>
      <c r="D128" s="44">
        <v>0.65</v>
      </c>
      <c r="E128" s="44">
        <v>0.55000000000000004</v>
      </c>
      <c r="F128" s="44">
        <v>1.5</v>
      </c>
      <c r="G128" s="44">
        <v>1.7</v>
      </c>
      <c r="H128" s="44">
        <v>0.75</v>
      </c>
      <c r="I128" s="44">
        <v>2</v>
      </c>
      <c r="J128" s="44">
        <v>0.5</v>
      </c>
      <c r="K128" s="50">
        <v>0.6</v>
      </c>
    </row>
    <row r="129" spans="1:11" ht="15" thickBot="1" x14ac:dyDescent="0.4">
      <c r="A129" s="49">
        <v>44073</v>
      </c>
      <c r="B129" s="44">
        <v>2.5</v>
      </c>
      <c r="C129" s="44">
        <v>0.6</v>
      </c>
      <c r="D129" s="44">
        <v>0.65</v>
      </c>
      <c r="E129" s="44">
        <v>0.55000000000000004</v>
      </c>
      <c r="F129" s="44">
        <v>1.5</v>
      </c>
      <c r="G129" s="44">
        <v>1.7</v>
      </c>
      <c r="H129" s="44">
        <v>0.75</v>
      </c>
      <c r="I129" s="44">
        <v>2</v>
      </c>
      <c r="J129" s="44">
        <v>0.5</v>
      </c>
      <c r="K129" s="50">
        <v>0.6</v>
      </c>
    </row>
    <row r="130" spans="1:11" ht="15" thickBot="1" x14ac:dyDescent="0.4">
      <c r="A130" s="49">
        <v>44072</v>
      </c>
      <c r="B130" s="44">
        <v>2.5</v>
      </c>
      <c r="C130" s="44">
        <v>0.6</v>
      </c>
      <c r="D130" s="44">
        <v>0.65</v>
      </c>
      <c r="E130" s="44">
        <v>0.55000000000000004</v>
      </c>
      <c r="F130" s="44">
        <v>1.5</v>
      </c>
      <c r="G130" s="44">
        <v>1.7</v>
      </c>
      <c r="H130" s="44">
        <v>0.75</v>
      </c>
      <c r="I130" s="44">
        <v>2</v>
      </c>
      <c r="J130" s="44">
        <v>0.5</v>
      </c>
      <c r="K130" s="50">
        <v>0.6</v>
      </c>
    </row>
    <row r="131" spans="1:11" ht="16.5" customHeight="1" thickBot="1" x14ac:dyDescent="0.4">
      <c r="A131" s="49">
        <v>44071</v>
      </c>
      <c r="B131" s="44">
        <v>2.5</v>
      </c>
      <c r="C131" s="44">
        <v>0.6</v>
      </c>
      <c r="D131" s="44">
        <v>0.65</v>
      </c>
      <c r="E131" s="44">
        <v>0.55000000000000004</v>
      </c>
      <c r="F131" s="44">
        <v>1.5</v>
      </c>
      <c r="G131" s="44">
        <v>1.7</v>
      </c>
      <c r="H131" s="44">
        <v>0.75</v>
      </c>
      <c r="I131" s="44">
        <v>2</v>
      </c>
      <c r="J131" s="44">
        <v>0.5</v>
      </c>
      <c r="K131" s="50">
        <v>0.6</v>
      </c>
    </row>
    <row r="132" spans="1:11" ht="19" customHeight="1" thickBot="1" x14ac:dyDescent="0.4">
      <c r="A132" s="49">
        <v>44070</v>
      </c>
      <c r="B132" s="44">
        <v>2.5</v>
      </c>
      <c r="C132" s="44">
        <v>0.6</v>
      </c>
      <c r="D132" s="44">
        <v>0.65</v>
      </c>
      <c r="E132" s="44">
        <v>0.55000000000000004</v>
      </c>
      <c r="F132" s="44">
        <v>1.5</v>
      </c>
      <c r="G132" s="44">
        <v>1.7</v>
      </c>
      <c r="H132" s="44">
        <v>0.75</v>
      </c>
      <c r="I132" s="44">
        <v>2</v>
      </c>
      <c r="J132" s="44">
        <v>0.5</v>
      </c>
      <c r="K132" s="50">
        <v>0.6</v>
      </c>
    </row>
    <row r="133" spans="1:11" ht="15" thickBot="1" x14ac:dyDescent="0.4">
      <c r="A133" s="49">
        <v>44069</v>
      </c>
      <c r="B133" s="44">
        <v>2.5</v>
      </c>
      <c r="C133" s="44">
        <v>0.6</v>
      </c>
      <c r="D133" s="44">
        <v>0.65</v>
      </c>
      <c r="E133" s="44">
        <v>0.55000000000000004</v>
      </c>
      <c r="F133" s="44">
        <v>1.5</v>
      </c>
      <c r="G133" s="44">
        <v>1.7</v>
      </c>
      <c r="H133" s="44">
        <v>0.75</v>
      </c>
      <c r="I133" s="44">
        <v>2</v>
      </c>
      <c r="J133" s="44">
        <v>0.5</v>
      </c>
      <c r="K133" s="50">
        <v>0.6</v>
      </c>
    </row>
    <row r="134" spans="1:11" ht="15" thickBot="1" x14ac:dyDescent="0.4">
      <c r="A134" s="49">
        <v>44068</v>
      </c>
      <c r="B134" s="44">
        <v>2.4</v>
      </c>
      <c r="C134" s="44">
        <v>0.65</v>
      </c>
      <c r="D134" s="44">
        <v>0.8</v>
      </c>
      <c r="E134" s="44">
        <v>0.6</v>
      </c>
      <c r="F134" s="44">
        <v>1.5</v>
      </c>
      <c r="G134" s="44">
        <v>1.7</v>
      </c>
      <c r="H134" s="44">
        <v>0.75</v>
      </c>
      <c r="I134" s="44">
        <v>1.8</v>
      </c>
      <c r="J134" s="44">
        <v>0.5</v>
      </c>
      <c r="K134" s="50">
        <v>0.65</v>
      </c>
    </row>
    <row r="135" spans="1:11" ht="15" thickBot="1" x14ac:dyDescent="0.4">
      <c r="A135" s="49">
        <v>44067</v>
      </c>
      <c r="B135" s="44">
        <v>2.4</v>
      </c>
      <c r="C135" s="44">
        <v>0.65</v>
      </c>
      <c r="D135" s="44">
        <v>0.8</v>
      </c>
      <c r="E135" s="44">
        <v>0.6</v>
      </c>
      <c r="F135" s="44">
        <v>1.5</v>
      </c>
      <c r="G135" s="44">
        <v>1.7</v>
      </c>
      <c r="H135" s="44">
        <v>0.75</v>
      </c>
      <c r="I135" s="44">
        <v>1.8</v>
      </c>
      <c r="J135" s="44">
        <v>0.5</v>
      </c>
      <c r="K135" s="50">
        <v>0.65</v>
      </c>
    </row>
    <row r="136" spans="1:11" ht="15" thickBot="1" x14ac:dyDescent="0.4">
      <c r="A136" s="49">
        <v>44066</v>
      </c>
      <c r="B136" s="44">
        <v>2.4</v>
      </c>
      <c r="C136" s="44">
        <v>0.65</v>
      </c>
      <c r="D136" s="44">
        <v>0.8</v>
      </c>
      <c r="E136" s="44">
        <v>0.6</v>
      </c>
      <c r="F136" s="44">
        <v>1.5</v>
      </c>
      <c r="G136" s="44">
        <v>1.7</v>
      </c>
      <c r="H136" s="44">
        <v>0.75</v>
      </c>
      <c r="I136" s="44">
        <v>1.8</v>
      </c>
      <c r="J136" s="44">
        <v>0.5</v>
      </c>
      <c r="K136" s="50">
        <v>0.65</v>
      </c>
    </row>
    <row r="137" spans="1:11" ht="15" thickBot="1" x14ac:dyDescent="0.4">
      <c r="A137" s="49">
        <v>44065</v>
      </c>
      <c r="B137" s="44">
        <v>2.4</v>
      </c>
      <c r="C137" s="44">
        <v>0.65</v>
      </c>
      <c r="D137" s="44">
        <v>0.8</v>
      </c>
      <c r="E137" s="44">
        <v>0.6</v>
      </c>
      <c r="F137" s="44">
        <v>1.5</v>
      </c>
      <c r="G137" s="44">
        <v>1.7</v>
      </c>
      <c r="H137" s="44">
        <v>0.75</v>
      </c>
      <c r="I137" s="44">
        <v>1.8</v>
      </c>
      <c r="J137" s="44">
        <v>0.5</v>
      </c>
      <c r="K137" s="50">
        <v>0.65</v>
      </c>
    </row>
    <row r="138" spans="1:11" ht="15" thickBot="1" x14ac:dyDescent="0.4">
      <c r="A138" s="51">
        <v>44064</v>
      </c>
      <c r="B138" s="52">
        <v>2.4</v>
      </c>
      <c r="C138" s="52">
        <v>0.65</v>
      </c>
      <c r="D138" s="52">
        <v>0.8</v>
      </c>
      <c r="E138" s="52">
        <v>0.6</v>
      </c>
      <c r="F138" s="52">
        <v>1.5</v>
      </c>
      <c r="G138" s="52">
        <v>1.7</v>
      </c>
      <c r="H138" s="52">
        <v>0.75</v>
      </c>
      <c r="I138" s="52">
        <v>1.8</v>
      </c>
      <c r="J138" s="52">
        <v>0.5</v>
      </c>
      <c r="K138" s="53">
        <v>0.65</v>
      </c>
    </row>
    <row r="139" spans="1:11" ht="21.5" customHeight="1" x14ac:dyDescent="0.35">
      <c r="A139" s="109" t="s">
        <v>100</v>
      </c>
      <c r="B139" s="109"/>
      <c r="C139" s="109"/>
      <c r="D139" s="109"/>
      <c r="E139" s="109"/>
      <c r="F139" s="109"/>
      <c r="G139" s="109"/>
      <c r="H139" s="109"/>
      <c r="I139" s="109"/>
      <c r="J139" s="109"/>
      <c r="K139" s="109"/>
    </row>
    <row r="140" spans="1:11" ht="34" customHeight="1" x14ac:dyDescent="0.35">
      <c r="A140" s="110" t="s">
        <v>106</v>
      </c>
      <c r="B140" s="110"/>
      <c r="C140" s="110"/>
      <c r="D140" s="110"/>
      <c r="E140" s="110"/>
      <c r="F140" s="110"/>
      <c r="G140" s="110"/>
      <c r="H140" s="110"/>
      <c r="I140" s="110"/>
      <c r="J140" s="110"/>
      <c r="K140" s="110"/>
    </row>
  </sheetData>
  <mergeCells count="11">
    <mergeCell ref="A139:K139"/>
    <mergeCell ref="A140:K140"/>
    <mergeCell ref="M1:O3"/>
    <mergeCell ref="A4:K4"/>
    <mergeCell ref="M6:M8"/>
    <mergeCell ref="M4:W4"/>
    <mergeCell ref="M5:W5"/>
    <mergeCell ref="M14:W14"/>
    <mergeCell ref="M15:W15"/>
    <mergeCell ref="A5:A7"/>
    <mergeCell ref="A1:K3"/>
  </mergeCell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BA920-E702-4374-B3EC-2A3189180D2B}">
  <sheetPr>
    <tabColor theme="7" tint="-0.499984740745262"/>
  </sheetPr>
  <dimension ref="B2:W209"/>
  <sheetViews>
    <sheetView showGridLines="0" tabSelected="1" zoomScale="41" zoomScaleNormal="41" workbookViewId="0">
      <selection activeCell="D204" sqref="D204"/>
    </sheetView>
  </sheetViews>
  <sheetFormatPr defaultColWidth="10.90625" defaultRowHeight="14.5" x14ac:dyDescent="0.35"/>
  <cols>
    <col min="1" max="1" width="8.7265625" customWidth="1"/>
    <col min="2" max="2" width="22.453125" customWidth="1"/>
    <col min="3" max="3" width="23.453125" customWidth="1"/>
    <col min="4" max="4" width="50.54296875" customWidth="1"/>
    <col min="6" max="6" width="14.54296875" customWidth="1"/>
    <col min="7" max="7" width="15.453125" customWidth="1"/>
    <col min="21" max="21" width="11.453125" customWidth="1"/>
  </cols>
  <sheetData>
    <row r="2" spans="2:23" ht="15" thickBot="1" x14ac:dyDescent="0.4"/>
    <row r="3" spans="2:23" ht="92.5" thickBot="1" x14ac:dyDescent="2.0499999999999998">
      <c r="B3" s="102" t="s">
        <v>63</v>
      </c>
      <c r="C3" s="103"/>
      <c r="D3" s="103"/>
      <c r="E3" s="103"/>
      <c r="F3" s="103"/>
      <c r="G3" s="103"/>
      <c r="H3" s="103"/>
      <c r="I3" s="103"/>
      <c r="J3" s="103"/>
      <c r="K3" s="103"/>
      <c r="L3" s="103"/>
      <c r="M3" s="103"/>
      <c r="N3" s="103"/>
      <c r="O3" s="103"/>
      <c r="P3" s="103"/>
      <c r="Q3" s="103"/>
      <c r="R3" s="103"/>
      <c r="S3" s="103"/>
      <c r="T3" s="103"/>
      <c r="U3" s="103"/>
      <c r="V3" s="103"/>
      <c r="W3" s="104"/>
    </row>
    <row r="5" spans="2:23" ht="15" thickBot="1" x14ac:dyDescent="0.4"/>
    <row r="6" spans="2:23" ht="15" customHeight="1" x14ac:dyDescent="0.35">
      <c r="B6" s="82" t="s">
        <v>54</v>
      </c>
      <c r="C6" s="83"/>
      <c r="D6" s="83"/>
      <c r="E6" s="83"/>
      <c r="F6" s="83"/>
      <c r="G6" s="83"/>
      <c r="H6" s="83"/>
      <c r="I6" s="83"/>
      <c r="J6" s="83"/>
      <c r="K6" s="83"/>
      <c r="L6" s="83"/>
      <c r="M6" s="83"/>
      <c r="N6" s="83"/>
      <c r="O6" s="83"/>
      <c r="P6" s="83"/>
      <c r="Q6" s="83"/>
      <c r="R6" s="83"/>
      <c r="S6" s="83"/>
      <c r="T6" s="83"/>
      <c r="U6" s="83"/>
      <c r="V6" s="83"/>
      <c r="W6" s="84"/>
    </row>
    <row r="7" spans="2:23" ht="15" customHeight="1" x14ac:dyDescent="0.35">
      <c r="B7" s="85"/>
      <c r="C7" s="86"/>
      <c r="D7" s="86"/>
      <c r="E7" s="86"/>
      <c r="F7" s="86"/>
      <c r="G7" s="86"/>
      <c r="H7" s="86"/>
      <c r="I7" s="86"/>
      <c r="J7" s="86"/>
      <c r="K7" s="86"/>
      <c r="L7" s="86"/>
      <c r="M7" s="86"/>
      <c r="N7" s="86"/>
      <c r="O7" s="86"/>
      <c r="P7" s="86"/>
      <c r="Q7" s="86"/>
      <c r="R7" s="86"/>
      <c r="S7" s="86"/>
      <c r="T7" s="86"/>
      <c r="U7" s="86"/>
      <c r="V7" s="86"/>
      <c r="W7" s="87"/>
    </row>
    <row r="8" spans="2:23" ht="15" customHeight="1" thickBot="1" x14ac:dyDescent="0.4">
      <c r="B8" s="88"/>
      <c r="C8" s="89"/>
      <c r="D8" s="89"/>
      <c r="E8" s="89"/>
      <c r="F8" s="89"/>
      <c r="G8" s="89"/>
      <c r="H8" s="89"/>
      <c r="I8" s="89"/>
      <c r="J8" s="89"/>
      <c r="K8" s="89"/>
      <c r="L8" s="89"/>
      <c r="M8" s="89"/>
      <c r="N8" s="89"/>
      <c r="O8" s="89"/>
      <c r="P8" s="89"/>
      <c r="Q8" s="89"/>
      <c r="R8" s="89"/>
      <c r="S8" s="89"/>
      <c r="T8" s="89"/>
      <c r="U8" s="89"/>
      <c r="V8" s="89"/>
      <c r="W8" s="90"/>
    </row>
    <row r="9" spans="2:23" ht="29" thickBot="1" x14ac:dyDescent="0.7">
      <c r="B9" s="95" t="s">
        <v>110</v>
      </c>
      <c r="C9" s="96"/>
      <c r="D9" s="96"/>
      <c r="E9" s="96"/>
      <c r="F9" s="96"/>
      <c r="G9" s="96"/>
      <c r="H9" s="96"/>
      <c r="I9" s="96"/>
      <c r="J9" s="96"/>
      <c r="K9" s="96"/>
      <c r="L9" s="96"/>
      <c r="M9" s="96"/>
      <c r="N9" s="96"/>
      <c r="O9" s="96"/>
      <c r="P9" s="96"/>
      <c r="Q9" s="96"/>
      <c r="R9" s="96"/>
      <c r="S9" s="96"/>
      <c r="T9" s="96"/>
      <c r="U9" s="96"/>
      <c r="V9" s="96"/>
      <c r="W9" s="97"/>
    </row>
    <row r="14" spans="2:23" ht="26" x14ac:dyDescent="0.6">
      <c r="B14" s="94" t="s">
        <v>111</v>
      </c>
      <c r="C14" s="94"/>
      <c r="D14" s="94"/>
    </row>
    <row r="15" spans="2:23" ht="26" x14ac:dyDescent="0.6">
      <c r="B15" s="94" t="s">
        <v>63</v>
      </c>
      <c r="C15" s="94"/>
      <c r="D15" s="94"/>
    </row>
    <row r="16" spans="2:23" ht="26" x14ac:dyDescent="0.6">
      <c r="B16" s="62" t="s">
        <v>49</v>
      </c>
      <c r="C16" s="62" t="s">
        <v>48</v>
      </c>
      <c r="D16" s="62" t="s">
        <v>82</v>
      </c>
    </row>
    <row r="17" spans="2:5" ht="23.5" customHeight="1" x14ac:dyDescent="0.55000000000000004">
      <c r="B17" s="81" t="s">
        <v>8</v>
      </c>
      <c r="C17" s="37" t="s">
        <v>112</v>
      </c>
      <c r="D17" s="38">
        <v>1</v>
      </c>
      <c r="E17" s="6"/>
    </row>
    <row r="18" spans="2:5" ht="23.5" customHeight="1" x14ac:dyDescent="0.55000000000000004">
      <c r="B18" s="81"/>
      <c r="C18" s="37" t="s">
        <v>7</v>
      </c>
      <c r="D18" s="38">
        <v>1</v>
      </c>
      <c r="E18" s="6"/>
    </row>
    <row r="19" spans="2:5" ht="23.5" customHeight="1" x14ac:dyDescent="0.55000000000000004">
      <c r="B19" s="81"/>
      <c r="C19" s="37" t="s">
        <v>6</v>
      </c>
      <c r="D19" s="38">
        <v>1.6</v>
      </c>
      <c r="E19" s="6"/>
    </row>
    <row r="20" spans="2:5" ht="23.5" customHeight="1" x14ac:dyDescent="0.55000000000000004">
      <c r="B20" s="81"/>
      <c r="C20" s="37" t="s">
        <v>5</v>
      </c>
      <c r="D20" s="38">
        <v>1.85</v>
      </c>
      <c r="E20" s="6"/>
    </row>
    <row r="21" spans="2:5" ht="23.5" customHeight="1" x14ac:dyDescent="0.55000000000000004">
      <c r="B21" s="81"/>
      <c r="C21" s="37" t="s">
        <v>4</v>
      </c>
      <c r="D21" s="38">
        <v>1.5</v>
      </c>
      <c r="E21" s="6"/>
    </row>
    <row r="22" spans="2:5" ht="23.5" customHeight="1" x14ac:dyDescent="0.55000000000000004">
      <c r="B22" s="91" t="s">
        <v>65</v>
      </c>
      <c r="C22" s="37" t="s">
        <v>66</v>
      </c>
      <c r="D22" s="38">
        <v>1.5</v>
      </c>
      <c r="E22" s="6"/>
    </row>
    <row r="23" spans="2:5" ht="23.5" customHeight="1" x14ac:dyDescent="0.55000000000000004">
      <c r="B23" s="92"/>
      <c r="C23" s="37" t="s">
        <v>67</v>
      </c>
      <c r="D23" s="38">
        <v>1.5</v>
      </c>
      <c r="E23" s="6"/>
    </row>
    <row r="24" spans="2:5" ht="23.5" customHeight="1" x14ac:dyDescent="0.55000000000000004">
      <c r="B24" s="92"/>
      <c r="C24" s="37" t="s">
        <v>68</v>
      </c>
      <c r="D24" s="38">
        <v>1.6</v>
      </c>
      <c r="E24" s="6"/>
    </row>
    <row r="25" spans="2:5" ht="23.5" customHeight="1" x14ac:dyDescent="0.55000000000000004">
      <c r="B25" s="93"/>
      <c r="C25" s="37" t="s">
        <v>69</v>
      </c>
      <c r="D25" s="38">
        <v>1.5</v>
      </c>
      <c r="E25" s="6"/>
    </row>
    <row r="26" spans="2:5" ht="23.5" customHeight="1" x14ac:dyDescent="0.55000000000000004">
      <c r="B26" s="91" t="s">
        <v>70</v>
      </c>
      <c r="C26" s="37" t="s">
        <v>71</v>
      </c>
      <c r="D26" s="38">
        <v>1.5</v>
      </c>
      <c r="E26" s="6"/>
    </row>
    <row r="27" spans="2:5" ht="23.5" customHeight="1" x14ac:dyDescent="0.55000000000000004">
      <c r="B27" s="92"/>
      <c r="C27" s="37" t="s">
        <v>72</v>
      </c>
      <c r="D27" s="38">
        <v>1.45</v>
      </c>
      <c r="E27" s="6"/>
    </row>
    <row r="28" spans="2:5" ht="23.5" customHeight="1" x14ac:dyDescent="0.55000000000000004">
      <c r="B28" s="92"/>
      <c r="C28" s="37" t="s">
        <v>73</v>
      </c>
      <c r="D28" s="38">
        <v>1.4</v>
      </c>
      <c r="E28" s="6"/>
    </row>
    <row r="29" spans="2:5" ht="23.5" customHeight="1" x14ac:dyDescent="0.55000000000000004">
      <c r="B29" s="93"/>
      <c r="C29" s="37" t="s">
        <v>74</v>
      </c>
      <c r="D29" s="38">
        <v>1.3</v>
      </c>
      <c r="E29" s="6"/>
    </row>
    <row r="30" spans="2:5" ht="21" x14ac:dyDescent="0.5">
      <c r="E30" s="6"/>
    </row>
    <row r="31" spans="2:5" ht="21" x14ac:dyDescent="0.5">
      <c r="E31" s="6"/>
    </row>
    <row r="32" spans="2:5" ht="21" x14ac:dyDescent="0.5">
      <c r="E32" s="6"/>
    </row>
    <row r="33" spans="2:12" ht="21" x14ac:dyDescent="0.5">
      <c r="E33" s="6"/>
    </row>
    <row r="34" spans="2:12" ht="21" x14ac:dyDescent="0.5">
      <c r="E34" s="6"/>
    </row>
    <row r="35" spans="2:12" ht="21" x14ac:dyDescent="0.5">
      <c r="E35" s="6"/>
    </row>
    <row r="36" spans="2:12" ht="21" x14ac:dyDescent="0.5">
      <c r="E36" s="6"/>
    </row>
    <row r="37" spans="2:12" ht="21" x14ac:dyDescent="0.5">
      <c r="E37" s="6"/>
    </row>
    <row r="38" spans="2:12" ht="21" x14ac:dyDescent="0.5">
      <c r="E38" s="6"/>
    </row>
    <row r="39" spans="2:12" ht="21" x14ac:dyDescent="0.5">
      <c r="E39" s="6"/>
    </row>
    <row r="42" spans="2:12" ht="21.5" thickBot="1" x14ac:dyDescent="0.55000000000000004">
      <c r="E42" s="6"/>
    </row>
    <row r="43" spans="2:12" ht="21" x14ac:dyDescent="0.35">
      <c r="B43" s="60" t="s">
        <v>3</v>
      </c>
      <c r="C43" s="105" t="s">
        <v>104</v>
      </c>
      <c r="D43" s="105"/>
      <c r="E43" s="105"/>
      <c r="F43" s="105"/>
      <c r="G43" s="105"/>
      <c r="H43" s="105"/>
      <c r="I43" s="105"/>
      <c r="J43" s="105"/>
      <c r="K43" s="105"/>
      <c r="L43" s="106"/>
    </row>
    <row r="44" spans="2:12" ht="21.5" thickBot="1" x14ac:dyDescent="0.55000000000000004">
      <c r="B44" s="61" t="s">
        <v>1</v>
      </c>
      <c r="C44" s="107" t="s">
        <v>105</v>
      </c>
      <c r="D44" s="107"/>
      <c r="E44" s="107"/>
      <c r="F44" s="107"/>
      <c r="G44" s="107"/>
      <c r="H44" s="107"/>
      <c r="I44" s="107"/>
      <c r="J44" s="107"/>
      <c r="K44" s="107"/>
      <c r="L44" s="108"/>
    </row>
    <row r="45" spans="2:12" ht="21" x14ac:dyDescent="0.5">
      <c r="E45" s="6"/>
    </row>
    <row r="46" spans="2:12" ht="21" x14ac:dyDescent="0.5">
      <c r="E46" s="6"/>
    </row>
    <row r="47" spans="2:12" ht="21" x14ac:dyDescent="0.5">
      <c r="E47" s="6"/>
    </row>
    <row r="49" spans="2:23" x14ac:dyDescent="0.35">
      <c r="B49" s="5"/>
      <c r="C49" s="4"/>
      <c r="D49" s="4"/>
    </row>
    <row r="50" spans="2:23" ht="15" thickBot="1" x14ac:dyDescent="0.4">
      <c r="B50" s="5"/>
      <c r="C50" s="4"/>
      <c r="D50" s="4"/>
    </row>
    <row r="51" spans="2:23" x14ac:dyDescent="0.35">
      <c r="B51" s="82" t="s">
        <v>53</v>
      </c>
      <c r="C51" s="83"/>
      <c r="D51" s="83"/>
      <c r="E51" s="83"/>
      <c r="F51" s="83"/>
      <c r="G51" s="83"/>
      <c r="H51" s="83"/>
      <c r="I51" s="83"/>
      <c r="J51" s="83"/>
      <c r="K51" s="83"/>
      <c r="L51" s="83"/>
      <c r="M51" s="83"/>
      <c r="N51" s="83"/>
      <c r="O51" s="83"/>
      <c r="P51" s="83"/>
      <c r="Q51" s="83"/>
      <c r="R51" s="83"/>
      <c r="S51" s="83"/>
      <c r="T51" s="83"/>
      <c r="U51" s="83"/>
      <c r="V51" s="83"/>
      <c r="W51" s="84"/>
    </row>
    <row r="52" spans="2:23" x14ac:dyDescent="0.35">
      <c r="B52" s="85"/>
      <c r="C52" s="86"/>
      <c r="D52" s="86"/>
      <c r="E52" s="86"/>
      <c r="F52" s="86"/>
      <c r="G52" s="86"/>
      <c r="H52" s="86"/>
      <c r="I52" s="86"/>
      <c r="J52" s="86"/>
      <c r="K52" s="86"/>
      <c r="L52" s="86"/>
      <c r="M52" s="86"/>
      <c r="N52" s="86"/>
      <c r="O52" s="86"/>
      <c r="P52" s="86"/>
      <c r="Q52" s="86"/>
      <c r="R52" s="86"/>
      <c r="S52" s="86"/>
      <c r="T52" s="86"/>
      <c r="U52" s="86"/>
      <c r="V52" s="86"/>
      <c r="W52" s="87"/>
    </row>
    <row r="53" spans="2:23" ht="15" thickBot="1" x14ac:dyDescent="0.4">
      <c r="B53" s="88"/>
      <c r="C53" s="89"/>
      <c r="D53" s="89"/>
      <c r="E53" s="89"/>
      <c r="F53" s="89"/>
      <c r="G53" s="89"/>
      <c r="H53" s="89"/>
      <c r="I53" s="89"/>
      <c r="J53" s="89"/>
      <c r="K53" s="89"/>
      <c r="L53" s="89"/>
      <c r="M53" s="89"/>
      <c r="N53" s="89"/>
      <c r="O53" s="89"/>
      <c r="P53" s="89"/>
      <c r="Q53" s="89"/>
      <c r="R53" s="89"/>
      <c r="S53" s="89"/>
      <c r="T53" s="89"/>
      <c r="U53" s="89"/>
      <c r="V53" s="89"/>
      <c r="W53" s="90"/>
    </row>
    <row r="54" spans="2:23" s="2" customFormat="1" ht="27" customHeight="1" thickBot="1" x14ac:dyDescent="0.7">
      <c r="B54" s="95" t="s">
        <v>110</v>
      </c>
      <c r="C54" s="96"/>
      <c r="D54" s="96"/>
      <c r="E54" s="96"/>
      <c r="F54" s="96"/>
      <c r="G54" s="96"/>
      <c r="H54" s="96"/>
      <c r="I54" s="96"/>
      <c r="J54" s="96"/>
      <c r="K54" s="96"/>
      <c r="L54" s="96"/>
      <c r="M54" s="96"/>
      <c r="N54" s="96"/>
      <c r="O54" s="96"/>
      <c r="P54" s="96"/>
      <c r="Q54" s="96"/>
      <c r="R54" s="96"/>
      <c r="S54" s="96"/>
      <c r="T54" s="96"/>
      <c r="U54" s="96"/>
      <c r="V54" s="96"/>
      <c r="W54" s="97"/>
    </row>
    <row r="55" spans="2:23" s="2" customFormat="1" ht="21.75" customHeight="1" x14ac:dyDescent="1">
      <c r="B55" s="3"/>
      <c r="C55" s="3"/>
      <c r="D55" s="3"/>
      <c r="E55" s="3"/>
      <c r="F55" s="3"/>
      <c r="G55" s="3"/>
      <c r="H55" s="3"/>
      <c r="I55" s="3"/>
      <c r="J55" s="3"/>
      <c r="K55" s="3"/>
      <c r="L55" s="3"/>
      <c r="M55" s="3"/>
      <c r="N55" s="3"/>
      <c r="O55" s="3"/>
      <c r="P55" s="3"/>
      <c r="Q55" s="3"/>
      <c r="R55" s="3"/>
      <c r="S55" s="3"/>
      <c r="T55" s="3"/>
      <c r="U55" s="3"/>
      <c r="V55" s="3"/>
      <c r="W55" s="3"/>
    </row>
    <row r="56" spans="2:23" s="2" customFormat="1" ht="21.75" customHeight="1" x14ac:dyDescent="1">
      <c r="B56" s="3"/>
      <c r="C56" s="3"/>
      <c r="D56" s="3"/>
      <c r="E56" s="3"/>
      <c r="F56" s="3"/>
      <c r="G56" s="3"/>
      <c r="H56" s="3"/>
      <c r="I56" s="3"/>
      <c r="J56" s="3"/>
      <c r="K56" s="3"/>
      <c r="L56" s="3"/>
      <c r="M56" s="3"/>
      <c r="N56" s="3"/>
      <c r="O56" s="3"/>
      <c r="P56" s="3"/>
      <c r="Q56" s="3"/>
      <c r="R56" s="3"/>
      <c r="S56" s="3"/>
      <c r="T56" s="3"/>
      <c r="U56" s="3"/>
      <c r="V56" s="3"/>
      <c r="W56" s="3"/>
    </row>
    <row r="57" spans="2:23" s="2" customFormat="1" ht="21.75" customHeight="1" x14ac:dyDescent="1">
      <c r="B57" s="3"/>
      <c r="C57" s="3"/>
      <c r="D57" s="3"/>
      <c r="E57" s="3"/>
      <c r="F57" s="3"/>
      <c r="G57" s="3"/>
      <c r="H57" s="3"/>
      <c r="I57" s="3"/>
      <c r="J57" s="3"/>
      <c r="K57" s="3"/>
      <c r="L57" s="3"/>
      <c r="M57" s="3"/>
      <c r="N57" s="3"/>
      <c r="O57" s="3"/>
      <c r="P57" s="3"/>
      <c r="Q57" s="3"/>
      <c r="R57" s="3"/>
      <c r="S57" s="3"/>
      <c r="T57" s="3"/>
      <c r="U57" s="3"/>
      <c r="V57" s="3"/>
      <c r="W57" s="3"/>
    </row>
    <row r="58" spans="2:23" s="2" customFormat="1" ht="21.75" customHeight="1" x14ac:dyDescent="1">
      <c r="B58" s="3"/>
      <c r="C58" s="3"/>
      <c r="D58" s="3"/>
      <c r="E58" s="3"/>
      <c r="F58" s="3"/>
      <c r="G58" s="3"/>
      <c r="H58" s="3"/>
      <c r="I58" s="3"/>
      <c r="J58" s="3"/>
      <c r="K58" s="3"/>
      <c r="L58" s="3"/>
      <c r="M58" s="3"/>
      <c r="N58" s="3"/>
      <c r="O58" s="3"/>
      <c r="P58" s="3"/>
      <c r="Q58" s="3"/>
      <c r="R58" s="3"/>
      <c r="S58" s="3"/>
      <c r="T58" s="3"/>
      <c r="U58" s="3"/>
      <c r="V58" s="3"/>
      <c r="W58" s="3"/>
    </row>
    <row r="59" spans="2:23" s="2" customFormat="1" ht="21.75" customHeight="1" x14ac:dyDescent="1">
      <c r="B59" s="3"/>
      <c r="C59" s="3"/>
      <c r="D59" s="3"/>
      <c r="E59" s="3"/>
      <c r="F59" s="3"/>
      <c r="G59" s="3"/>
      <c r="H59" s="3"/>
      <c r="I59" s="3"/>
      <c r="J59" s="3"/>
      <c r="K59" s="3"/>
      <c r="L59" s="3"/>
      <c r="M59" s="3"/>
      <c r="N59" s="3"/>
      <c r="O59" s="3"/>
      <c r="P59" s="3"/>
      <c r="Q59" s="3"/>
      <c r="R59" s="3"/>
      <c r="S59" s="3"/>
      <c r="T59" s="3"/>
      <c r="U59" s="3"/>
      <c r="V59" s="3"/>
      <c r="W59" s="3"/>
    </row>
    <row r="60" spans="2:23" ht="26" x14ac:dyDescent="0.6">
      <c r="B60" s="94" t="s">
        <v>111</v>
      </c>
      <c r="C60" s="94"/>
      <c r="D60" s="94"/>
    </row>
    <row r="61" spans="2:23" ht="26" x14ac:dyDescent="0.6">
      <c r="B61" s="94" t="s">
        <v>63</v>
      </c>
      <c r="C61" s="94"/>
      <c r="D61" s="94"/>
    </row>
    <row r="62" spans="2:23" ht="26" x14ac:dyDescent="0.6">
      <c r="B62" s="62" t="s">
        <v>49</v>
      </c>
      <c r="C62" s="62" t="s">
        <v>48</v>
      </c>
      <c r="D62" s="62" t="s">
        <v>82</v>
      </c>
    </row>
    <row r="63" spans="2:23" ht="23.5" customHeight="1" x14ac:dyDescent="0.55000000000000004">
      <c r="B63" s="81" t="s">
        <v>8</v>
      </c>
      <c r="C63" s="37" t="s">
        <v>112</v>
      </c>
      <c r="D63" s="38">
        <v>1.5</v>
      </c>
      <c r="E63" s="1"/>
    </row>
    <row r="64" spans="2:23" ht="23.5" customHeight="1" x14ac:dyDescent="0.55000000000000004">
      <c r="B64" s="81"/>
      <c r="C64" s="37" t="s">
        <v>7</v>
      </c>
      <c r="D64" s="38">
        <v>1.5</v>
      </c>
      <c r="E64" s="1"/>
    </row>
    <row r="65" spans="2:5" ht="23.5" customHeight="1" x14ac:dyDescent="0.55000000000000004">
      <c r="B65" s="81"/>
      <c r="C65" s="37" t="s">
        <v>6</v>
      </c>
      <c r="D65" s="38">
        <v>1.7</v>
      </c>
      <c r="E65" s="1"/>
    </row>
    <row r="66" spans="2:5" ht="23.5" customHeight="1" x14ac:dyDescent="0.55000000000000004">
      <c r="B66" s="81"/>
      <c r="C66" s="37" t="s">
        <v>5</v>
      </c>
      <c r="D66" s="38">
        <v>1.8</v>
      </c>
      <c r="E66" s="1"/>
    </row>
    <row r="67" spans="2:5" ht="23.5" customHeight="1" x14ac:dyDescent="0.55000000000000004">
      <c r="B67" s="81"/>
      <c r="C67" s="37" t="s">
        <v>4</v>
      </c>
      <c r="D67" s="38">
        <v>1.4</v>
      </c>
      <c r="E67" s="1"/>
    </row>
    <row r="68" spans="2:5" ht="23.5" customHeight="1" x14ac:dyDescent="0.55000000000000004">
      <c r="B68" s="91" t="s">
        <v>65</v>
      </c>
      <c r="C68" s="37" t="s">
        <v>66</v>
      </c>
      <c r="D68" s="38">
        <v>1.4</v>
      </c>
      <c r="E68" s="1"/>
    </row>
    <row r="69" spans="2:5" ht="23.5" customHeight="1" x14ac:dyDescent="0.55000000000000004">
      <c r="B69" s="92"/>
      <c r="C69" s="37" t="s">
        <v>67</v>
      </c>
      <c r="D69" s="38">
        <v>1.2</v>
      </c>
      <c r="E69" s="1"/>
    </row>
    <row r="70" spans="2:5" ht="23.5" customHeight="1" x14ac:dyDescent="0.55000000000000004">
      <c r="B70" s="92"/>
      <c r="C70" s="37" t="s">
        <v>68</v>
      </c>
      <c r="D70" s="38">
        <v>1.1499999999999999</v>
      </c>
      <c r="E70" s="1"/>
    </row>
    <row r="71" spans="2:5" ht="23.5" customHeight="1" x14ac:dyDescent="0.55000000000000004">
      <c r="B71" s="93"/>
      <c r="C71" s="37" t="s">
        <v>69</v>
      </c>
      <c r="D71" s="38">
        <v>1</v>
      </c>
      <c r="E71" s="1"/>
    </row>
    <row r="72" spans="2:5" ht="23.5" customHeight="1" x14ac:dyDescent="0.55000000000000004">
      <c r="B72" s="91" t="s">
        <v>70</v>
      </c>
      <c r="C72" s="37" t="s">
        <v>71</v>
      </c>
      <c r="D72" s="38">
        <v>1</v>
      </c>
      <c r="E72" s="1"/>
    </row>
    <row r="73" spans="2:5" ht="23.5" customHeight="1" x14ac:dyDescent="0.55000000000000004">
      <c r="B73" s="92"/>
      <c r="C73" s="37" t="s">
        <v>72</v>
      </c>
      <c r="D73" s="38">
        <v>1.1000000000000001</v>
      </c>
      <c r="E73" s="1"/>
    </row>
    <row r="74" spans="2:5" ht="23.5" customHeight="1" x14ac:dyDescent="0.55000000000000004">
      <c r="B74" s="92"/>
      <c r="C74" s="37" t="s">
        <v>73</v>
      </c>
      <c r="D74" s="38">
        <v>1.2</v>
      </c>
      <c r="E74" s="1"/>
    </row>
    <row r="75" spans="2:5" ht="23.5" customHeight="1" x14ac:dyDescent="0.55000000000000004">
      <c r="B75" s="93"/>
      <c r="C75" s="37" t="s">
        <v>74</v>
      </c>
      <c r="D75" s="38">
        <v>1.1000000000000001</v>
      </c>
      <c r="E75" s="1"/>
    </row>
    <row r="76" spans="2:5" x14ac:dyDescent="0.35">
      <c r="E76" s="1"/>
    </row>
    <row r="77" spans="2:5" x14ac:dyDescent="0.35">
      <c r="E77" s="1"/>
    </row>
    <row r="78" spans="2:5" x14ac:dyDescent="0.35">
      <c r="E78" s="1"/>
    </row>
    <row r="79" spans="2:5" x14ac:dyDescent="0.35">
      <c r="E79" s="1"/>
    </row>
    <row r="80" spans="2:5" x14ac:dyDescent="0.35">
      <c r="E80" s="1"/>
    </row>
    <row r="81" spans="2:12" x14ac:dyDescent="0.35">
      <c r="E81" s="1"/>
    </row>
    <row r="82" spans="2:12" ht="15" thickBot="1" x14ac:dyDescent="0.4">
      <c r="E82" s="1"/>
    </row>
    <row r="83" spans="2:12" ht="21" x14ac:dyDescent="0.35">
      <c r="B83" s="60" t="s">
        <v>3</v>
      </c>
      <c r="C83" s="105" t="s">
        <v>104</v>
      </c>
      <c r="D83" s="105"/>
      <c r="E83" s="105"/>
      <c r="F83" s="105"/>
      <c r="G83" s="105"/>
      <c r="H83" s="105"/>
      <c r="I83" s="105"/>
      <c r="J83" s="105"/>
      <c r="K83" s="105"/>
      <c r="L83" s="106"/>
    </row>
    <row r="84" spans="2:12" ht="21.5" thickBot="1" x14ac:dyDescent="0.55000000000000004">
      <c r="B84" s="61" t="s">
        <v>1</v>
      </c>
      <c r="C84" s="107" t="s">
        <v>105</v>
      </c>
      <c r="D84" s="107"/>
      <c r="E84" s="107"/>
      <c r="F84" s="107"/>
      <c r="G84" s="107"/>
      <c r="H84" s="107"/>
      <c r="I84" s="107"/>
      <c r="J84" s="107"/>
      <c r="K84" s="107"/>
      <c r="L84" s="108"/>
    </row>
    <row r="85" spans="2:12" x14ac:dyDescent="0.35">
      <c r="E85" s="1"/>
    </row>
    <row r="86" spans="2:12" x14ac:dyDescent="0.35">
      <c r="E86" s="1"/>
    </row>
    <row r="87" spans="2:12" x14ac:dyDescent="0.35">
      <c r="E87" s="1"/>
    </row>
    <row r="88" spans="2:12" x14ac:dyDescent="0.35">
      <c r="E88" s="1"/>
    </row>
    <row r="89" spans="2:12" x14ac:dyDescent="0.35">
      <c r="E89" s="1"/>
    </row>
    <row r="90" spans="2:12" x14ac:dyDescent="0.35">
      <c r="E90" s="1"/>
    </row>
    <row r="91" spans="2:12" x14ac:dyDescent="0.35">
      <c r="E91" s="1"/>
    </row>
    <row r="92" spans="2:12" x14ac:dyDescent="0.35">
      <c r="E92" s="1"/>
    </row>
    <row r="93" spans="2:12" x14ac:dyDescent="0.35">
      <c r="E93" s="1"/>
    </row>
    <row r="94" spans="2:12" x14ac:dyDescent="0.35">
      <c r="E94" s="1"/>
    </row>
    <row r="95" spans="2:12" x14ac:dyDescent="0.35">
      <c r="E95" s="1"/>
    </row>
    <row r="96" spans="2:12" x14ac:dyDescent="0.35">
      <c r="E96" s="1"/>
    </row>
    <row r="98" spans="2:23" ht="15" thickBot="1" x14ac:dyDescent="0.4"/>
    <row r="99" spans="2:23" ht="15" customHeight="1" x14ac:dyDescent="0.35">
      <c r="B99" s="82" t="s">
        <v>52</v>
      </c>
      <c r="C99" s="83"/>
      <c r="D99" s="83"/>
      <c r="E99" s="83"/>
      <c r="F99" s="83"/>
      <c r="G99" s="83"/>
      <c r="H99" s="83"/>
      <c r="I99" s="83"/>
      <c r="J99" s="83"/>
      <c r="K99" s="83"/>
      <c r="L99" s="83"/>
      <c r="M99" s="83"/>
      <c r="N99" s="83"/>
      <c r="O99" s="83"/>
      <c r="P99" s="83"/>
      <c r="Q99" s="83"/>
      <c r="R99" s="83"/>
      <c r="S99" s="83"/>
      <c r="T99" s="83"/>
      <c r="U99" s="83"/>
      <c r="V99" s="83"/>
      <c r="W99" s="84"/>
    </row>
    <row r="100" spans="2:23" ht="15" customHeight="1" x14ac:dyDescent="0.35">
      <c r="B100" s="85"/>
      <c r="C100" s="86"/>
      <c r="D100" s="86"/>
      <c r="E100" s="86"/>
      <c r="F100" s="86"/>
      <c r="G100" s="86"/>
      <c r="H100" s="86"/>
      <c r="I100" s="86"/>
      <c r="J100" s="86"/>
      <c r="K100" s="86"/>
      <c r="L100" s="86"/>
      <c r="M100" s="86"/>
      <c r="N100" s="86"/>
      <c r="O100" s="86"/>
      <c r="P100" s="86"/>
      <c r="Q100" s="86"/>
      <c r="R100" s="86"/>
      <c r="S100" s="86"/>
      <c r="T100" s="86"/>
      <c r="U100" s="86"/>
      <c r="V100" s="86"/>
      <c r="W100" s="87"/>
    </row>
    <row r="101" spans="2:23" ht="15" customHeight="1" thickBot="1" x14ac:dyDescent="0.4">
      <c r="B101" s="88"/>
      <c r="C101" s="89"/>
      <c r="D101" s="89"/>
      <c r="E101" s="89"/>
      <c r="F101" s="89"/>
      <c r="G101" s="89"/>
      <c r="H101" s="89"/>
      <c r="I101" s="89"/>
      <c r="J101" s="89"/>
      <c r="K101" s="89"/>
      <c r="L101" s="89"/>
      <c r="M101" s="89"/>
      <c r="N101" s="89"/>
      <c r="O101" s="89"/>
      <c r="P101" s="89"/>
      <c r="Q101" s="89"/>
      <c r="R101" s="89"/>
      <c r="S101" s="89"/>
      <c r="T101" s="89"/>
      <c r="U101" s="89"/>
      <c r="V101" s="89"/>
      <c r="W101" s="90"/>
    </row>
    <row r="102" spans="2:23" ht="29" thickBot="1" x14ac:dyDescent="0.7">
      <c r="B102" s="95" t="s">
        <v>110</v>
      </c>
      <c r="C102" s="96"/>
      <c r="D102" s="96"/>
      <c r="E102" s="96"/>
      <c r="F102" s="96"/>
      <c r="G102" s="96"/>
      <c r="H102" s="96"/>
      <c r="I102" s="96"/>
      <c r="J102" s="96"/>
      <c r="K102" s="96"/>
      <c r="L102" s="96"/>
      <c r="M102" s="96"/>
      <c r="N102" s="96"/>
      <c r="O102" s="96"/>
      <c r="P102" s="96"/>
      <c r="Q102" s="96"/>
      <c r="R102" s="96"/>
      <c r="S102" s="96"/>
      <c r="T102" s="96"/>
      <c r="U102" s="96"/>
      <c r="V102" s="96"/>
      <c r="W102" s="97"/>
    </row>
    <row r="109" spans="2:23" ht="28.5" x14ac:dyDescent="0.65">
      <c r="B109" s="101" t="s">
        <v>111</v>
      </c>
      <c r="C109" s="101"/>
      <c r="D109" s="101"/>
    </row>
    <row r="110" spans="2:23" ht="28.5" x14ac:dyDescent="0.65">
      <c r="B110" s="101" t="s">
        <v>63</v>
      </c>
      <c r="C110" s="101"/>
      <c r="D110" s="101"/>
    </row>
    <row r="111" spans="2:23" ht="28.5" x14ac:dyDescent="0.65">
      <c r="B111" s="63" t="s">
        <v>49</v>
      </c>
      <c r="C111" s="63" t="s">
        <v>48</v>
      </c>
      <c r="D111" s="63" t="s">
        <v>82</v>
      </c>
    </row>
    <row r="112" spans="2:23" ht="23.5" customHeight="1" x14ac:dyDescent="0.55000000000000004">
      <c r="B112" s="81" t="s">
        <v>8</v>
      </c>
      <c r="C112" s="37" t="s">
        <v>112</v>
      </c>
      <c r="D112" s="38">
        <v>2.1</v>
      </c>
    </row>
    <row r="113" spans="2:4" ht="23.5" customHeight="1" x14ac:dyDescent="0.55000000000000004">
      <c r="B113" s="81"/>
      <c r="C113" s="37" t="s">
        <v>7</v>
      </c>
      <c r="D113" s="38">
        <v>2</v>
      </c>
    </row>
    <row r="114" spans="2:4" ht="23.5" customHeight="1" x14ac:dyDescent="0.55000000000000004">
      <c r="B114" s="81"/>
      <c r="C114" s="37" t="s">
        <v>6</v>
      </c>
      <c r="D114" s="38">
        <v>2.5</v>
      </c>
    </row>
    <row r="115" spans="2:4" ht="23.5" customHeight="1" x14ac:dyDescent="0.55000000000000004">
      <c r="B115" s="81"/>
      <c r="C115" s="37" t="s">
        <v>5</v>
      </c>
      <c r="D115" s="38">
        <v>2.7</v>
      </c>
    </row>
    <row r="116" spans="2:4" ht="23.5" customHeight="1" x14ac:dyDescent="0.55000000000000004">
      <c r="B116" s="81"/>
      <c r="C116" s="37" t="s">
        <v>4</v>
      </c>
      <c r="D116" s="38">
        <v>2.2000000000000002</v>
      </c>
    </row>
    <row r="117" spans="2:4" ht="23.5" customHeight="1" x14ac:dyDescent="0.55000000000000004">
      <c r="B117" s="91" t="s">
        <v>65</v>
      </c>
      <c r="C117" s="37" t="s">
        <v>66</v>
      </c>
      <c r="D117" s="38">
        <v>2.21</v>
      </c>
    </row>
    <row r="118" spans="2:4" ht="23.5" customHeight="1" x14ac:dyDescent="0.55000000000000004">
      <c r="B118" s="92"/>
      <c r="C118" s="37" t="s">
        <v>67</v>
      </c>
      <c r="D118" s="38">
        <v>2</v>
      </c>
    </row>
    <row r="119" spans="2:4" ht="23.5" customHeight="1" x14ac:dyDescent="0.55000000000000004">
      <c r="B119" s="92"/>
      <c r="C119" s="37" t="s">
        <v>68</v>
      </c>
      <c r="D119" s="38">
        <v>1.7</v>
      </c>
    </row>
    <row r="120" spans="2:4" ht="23.5" customHeight="1" x14ac:dyDescent="0.55000000000000004">
      <c r="B120" s="93"/>
      <c r="C120" s="37" t="s">
        <v>69</v>
      </c>
      <c r="D120" s="38">
        <v>1.5</v>
      </c>
    </row>
    <row r="121" spans="2:4" ht="23.5" customHeight="1" x14ac:dyDescent="0.55000000000000004">
      <c r="B121" s="91" t="s">
        <v>70</v>
      </c>
      <c r="C121" s="37" t="s">
        <v>71</v>
      </c>
      <c r="D121" s="38">
        <v>1.4</v>
      </c>
    </row>
    <row r="122" spans="2:4" ht="23.5" customHeight="1" x14ac:dyDescent="0.55000000000000004">
      <c r="B122" s="92"/>
      <c r="C122" s="37" t="s">
        <v>72</v>
      </c>
      <c r="D122" s="38">
        <v>1.4</v>
      </c>
    </row>
    <row r="123" spans="2:4" ht="23.5" customHeight="1" x14ac:dyDescent="0.55000000000000004">
      <c r="B123" s="92"/>
      <c r="C123" s="37" t="s">
        <v>73</v>
      </c>
      <c r="D123" s="38">
        <v>1.4</v>
      </c>
    </row>
    <row r="124" spans="2:4" ht="23.5" customHeight="1" x14ac:dyDescent="0.55000000000000004">
      <c r="B124" s="93"/>
      <c r="C124" s="37" t="s">
        <v>74</v>
      </c>
      <c r="D124" s="38">
        <v>1.4</v>
      </c>
    </row>
    <row r="131" spans="2:23" ht="15" thickBot="1" x14ac:dyDescent="0.4"/>
    <row r="132" spans="2:23" ht="21" x14ac:dyDescent="0.35">
      <c r="B132" s="60" t="s">
        <v>3</v>
      </c>
      <c r="C132" s="105" t="s">
        <v>104</v>
      </c>
      <c r="D132" s="105"/>
      <c r="E132" s="105"/>
      <c r="F132" s="105"/>
      <c r="G132" s="105"/>
      <c r="H132" s="105"/>
      <c r="I132" s="105"/>
      <c r="J132" s="105"/>
      <c r="K132" s="105"/>
      <c r="L132" s="106"/>
    </row>
    <row r="133" spans="2:23" ht="21.5" thickBot="1" x14ac:dyDescent="0.55000000000000004">
      <c r="B133" s="61" t="s">
        <v>1</v>
      </c>
      <c r="C133" s="107" t="s">
        <v>105</v>
      </c>
      <c r="D133" s="107"/>
      <c r="E133" s="107"/>
      <c r="F133" s="107"/>
      <c r="G133" s="107"/>
      <c r="H133" s="107"/>
      <c r="I133" s="107"/>
      <c r="J133" s="107"/>
      <c r="K133" s="107"/>
      <c r="L133" s="108"/>
    </row>
    <row r="142" spans="2:23" ht="15" thickBot="1" x14ac:dyDescent="0.4"/>
    <row r="143" spans="2:23" x14ac:dyDescent="0.35">
      <c r="B143" s="82" t="s">
        <v>51</v>
      </c>
      <c r="C143" s="83"/>
      <c r="D143" s="83"/>
      <c r="E143" s="83"/>
      <c r="F143" s="83"/>
      <c r="G143" s="83"/>
      <c r="H143" s="83"/>
      <c r="I143" s="83"/>
      <c r="J143" s="83"/>
      <c r="K143" s="83"/>
      <c r="L143" s="83"/>
      <c r="M143" s="83"/>
      <c r="N143" s="83"/>
      <c r="O143" s="83"/>
      <c r="P143" s="83"/>
      <c r="Q143" s="83"/>
      <c r="R143" s="83"/>
      <c r="S143" s="83"/>
      <c r="T143" s="83"/>
      <c r="U143" s="83"/>
      <c r="V143" s="83"/>
      <c r="W143" s="84"/>
    </row>
    <row r="144" spans="2:23" x14ac:dyDescent="0.35">
      <c r="B144" s="85"/>
      <c r="C144" s="86"/>
      <c r="D144" s="86"/>
      <c r="E144" s="86"/>
      <c r="F144" s="86"/>
      <c r="G144" s="86"/>
      <c r="H144" s="86"/>
      <c r="I144" s="86"/>
      <c r="J144" s="86"/>
      <c r="K144" s="86"/>
      <c r="L144" s="86"/>
      <c r="M144" s="86"/>
      <c r="N144" s="86"/>
      <c r="O144" s="86"/>
      <c r="P144" s="86"/>
      <c r="Q144" s="86"/>
      <c r="R144" s="86"/>
      <c r="S144" s="86"/>
      <c r="T144" s="86"/>
      <c r="U144" s="86"/>
      <c r="V144" s="86"/>
      <c r="W144" s="87"/>
    </row>
    <row r="145" spans="2:23" ht="15" thickBot="1" x14ac:dyDescent="0.4">
      <c r="B145" s="88"/>
      <c r="C145" s="89"/>
      <c r="D145" s="89"/>
      <c r="E145" s="89"/>
      <c r="F145" s="89"/>
      <c r="G145" s="89"/>
      <c r="H145" s="89"/>
      <c r="I145" s="89"/>
      <c r="J145" s="89"/>
      <c r="K145" s="89"/>
      <c r="L145" s="89"/>
      <c r="M145" s="89"/>
      <c r="N145" s="89"/>
      <c r="O145" s="89"/>
      <c r="P145" s="89"/>
      <c r="Q145" s="89"/>
      <c r="R145" s="89"/>
      <c r="S145" s="89"/>
      <c r="T145" s="89"/>
      <c r="U145" s="89"/>
      <c r="V145" s="89"/>
      <c r="W145" s="90"/>
    </row>
    <row r="146" spans="2:23" ht="29" thickBot="1" x14ac:dyDescent="0.7">
      <c r="B146" s="95" t="s">
        <v>110</v>
      </c>
      <c r="C146" s="96"/>
      <c r="D146" s="96"/>
      <c r="E146" s="96"/>
      <c r="F146" s="96"/>
      <c r="G146" s="96"/>
      <c r="H146" s="96"/>
      <c r="I146" s="96"/>
      <c r="J146" s="96"/>
      <c r="K146" s="96"/>
      <c r="L146" s="96"/>
      <c r="M146" s="96"/>
      <c r="N146" s="96"/>
      <c r="O146" s="96"/>
      <c r="P146" s="96"/>
      <c r="Q146" s="96"/>
      <c r="R146" s="96"/>
      <c r="S146" s="96"/>
      <c r="T146" s="96"/>
      <c r="U146" s="96"/>
      <c r="V146" s="96"/>
      <c r="W146" s="97"/>
    </row>
    <row r="152" spans="2:23" ht="26" x14ac:dyDescent="0.6">
      <c r="B152" s="94" t="s">
        <v>111</v>
      </c>
      <c r="C152" s="94"/>
      <c r="D152" s="94"/>
    </row>
    <row r="153" spans="2:23" ht="26" x14ac:dyDescent="0.6">
      <c r="B153" s="94" t="s">
        <v>63</v>
      </c>
      <c r="C153" s="94"/>
      <c r="D153" s="94"/>
    </row>
    <row r="154" spans="2:23" ht="26" x14ac:dyDescent="0.6">
      <c r="B154" s="62" t="s">
        <v>49</v>
      </c>
      <c r="C154" s="62" t="s">
        <v>48</v>
      </c>
      <c r="D154" s="62" t="s">
        <v>82</v>
      </c>
    </row>
    <row r="155" spans="2:23" ht="23.5" customHeight="1" x14ac:dyDescent="0.55000000000000004">
      <c r="B155" s="81" t="s">
        <v>8</v>
      </c>
      <c r="C155" s="37" t="s">
        <v>112</v>
      </c>
      <c r="D155" s="38">
        <v>0.95</v>
      </c>
    </row>
    <row r="156" spans="2:23" ht="23.5" customHeight="1" x14ac:dyDescent="0.55000000000000004">
      <c r="B156" s="81"/>
      <c r="C156" s="37" t="s">
        <v>7</v>
      </c>
      <c r="D156" s="38">
        <v>0.95</v>
      </c>
    </row>
    <row r="157" spans="2:23" ht="23.5" customHeight="1" x14ac:dyDescent="0.55000000000000004">
      <c r="B157" s="81"/>
      <c r="C157" s="37" t="s">
        <v>6</v>
      </c>
      <c r="D157" s="38">
        <v>1.5</v>
      </c>
    </row>
    <row r="158" spans="2:23" ht="23.5" customHeight="1" x14ac:dyDescent="0.55000000000000004">
      <c r="B158" s="81"/>
      <c r="C158" s="37" t="s">
        <v>5</v>
      </c>
      <c r="D158" s="38">
        <v>2</v>
      </c>
    </row>
    <row r="159" spans="2:23" ht="23.5" customHeight="1" x14ac:dyDescent="0.55000000000000004">
      <c r="B159" s="81"/>
      <c r="C159" s="37" t="s">
        <v>4</v>
      </c>
      <c r="D159" s="38">
        <v>1.5</v>
      </c>
    </row>
    <row r="160" spans="2:23" ht="23.5" customHeight="1" x14ac:dyDescent="0.55000000000000004">
      <c r="B160" s="91" t="s">
        <v>65</v>
      </c>
      <c r="C160" s="37" t="s">
        <v>66</v>
      </c>
      <c r="D160" s="38">
        <v>1.4</v>
      </c>
    </row>
    <row r="161" spans="2:12" ht="23.5" customHeight="1" x14ac:dyDescent="0.55000000000000004">
      <c r="B161" s="92"/>
      <c r="C161" s="37" t="s">
        <v>67</v>
      </c>
      <c r="D161" s="38">
        <v>1.55</v>
      </c>
    </row>
    <row r="162" spans="2:12" ht="23.5" customHeight="1" x14ac:dyDescent="0.55000000000000004">
      <c r="B162" s="92"/>
      <c r="C162" s="37" t="s">
        <v>68</v>
      </c>
      <c r="D162" s="38">
        <v>1.5</v>
      </c>
    </row>
    <row r="163" spans="2:12" ht="23.5" customHeight="1" x14ac:dyDescent="0.55000000000000004">
      <c r="B163" s="93"/>
      <c r="C163" s="37" t="s">
        <v>69</v>
      </c>
      <c r="D163" s="38">
        <v>1.4</v>
      </c>
    </row>
    <row r="164" spans="2:12" ht="23.5" customHeight="1" x14ac:dyDescent="0.55000000000000004">
      <c r="B164" s="91" t="s">
        <v>70</v>
      </c>
      <c r="C164" s="37" t="s">
        <v>71</v>
      </c>
      <c r="D164" s="38">
        <v>1.5</v>
      </c>
    </row>
    <row r="165" spans="2:12" ht="23.5" customHeight="1" x14ac:dyDescent="0.55000000000000004">
      <c r="B165" s="92"/>
      <c r="C165" s="37" t="s">
        <v>72</v>
      </c>
      <c r="D165" s="38">
        <v>1.5</v>
      </c>
    </row>
    <row r="166" spans="2:12" ht="23.5" customHeight="1" x14ac:dyDescent="0.55000000000000004">
      <c r="B166" s="92"/>
      <c r="C166" s="37" t="s">
        <v>73</v>
      </c>
      <c r="D166" s="38">
        <v>1.4</v>
      </c>
    </row>
    <row r="167" spans="2:12" ht="23.5" customHeight="1" x14ac:dyDescent="0.55000000000000004">
      <c r="B167" s="93"/>
      <c r="C167" s="37" t="s">
        <v>74</v>
      </c>
      <c r="D167" s="38">
        <v>1.4</v>
      </c>
    </row>
    <row r="169" spans="2:12" ht="15" thickBot="1" x14ac:dyDescent="0.4"/>
    <row r="170" spans="2:12" ht="21" x14ac:dyDescent="0.35">
      <c r="B170" s="60" t="s">
        <v>3</v>
      </c>
      <c r="C170" s="105" t="s">
        <v>104</v>
      </c>
      <c r="D170" s="105"/>
      <c r="E170" s="105"/>
      <c r="F170" s="105"/>
      <c r="G170" s="105"/>
      <c r="H170" s="105"/>
      <c r="I170" s="105"/>
      <c r="J170" s="105"/>
      <c r="K170" s="105"/>
      <c r="L170" s="106"/>
    </row>
    <row r="171" spans="2:12" ht="21.5" thickBot="1" x14ac:dyDescent="0.55000000000000004">
      <c r="B171" s="61" t="s">
        <v>1</v>
      </c>
      <c r="C171" s="107" t="s">
        <v>105</v>
      </c>
      <c r="D171" s="107"/>
      <c r="E171" s="107"/>
      <c r="F171" s="107"/>
      <c r="G171" s="107"/>
      <c r="H171" s="107"/>
      <c r="I171" s="107"/>
      <c r="J171" s="107"/>
      <c r="K171" s="107"/>
      <c r="L171" s="108"/>
    </row>
    <row r="180" spans="2:23" ht="15" thickBot="1" x14ac:dyDescent="0.4"/>
    <row r="181" spans="2:23" x14ac:dyDescent="0.35">
      <c r="B181" s="82" t="s">
        <v>50</v>
      </c>
      <c r="C181" s="83"/>
      <c r="D181" s="83"/>
      <c r="E181" s="83"/>
      <c r="F181" s="83"/>
      <c r="G181" s="83"/>
      <c r="H181" s="83"/>
      <c r="I181" s="83"/>
      <c r="J181" s="83"/>
      <c r="K181" s="83"/>
      <c r="L181" s="83"/>
      <c r="M181" s="83"/>
      <c r="N181" s="83"/>
      <c r="O181" s="83"/>
      <c r="P181" s="83"/>
      <c r="Q181" s="83"/>
      <c r="R181" s="83"/>
      <c r="S181" s="83"/>
      <c r="T181" s="83"/>
      <c r="U181" s="83"/>
      <c r="V181" s="83"/>
      <c r="W181" s="84"/>
    </row>
    <row r="182" spans="2:23" x14ac:dyDescent="0.35">
      <c r="B182" s="85"/>
      <c r="C182" s="86"/>
      <c r="D182" s="86"/>
      <c r="E182" s="86"/>
      <c r="F182" s="86"/>
      <c r="G182" s="86"/>
      <c r="H182" s="86"/>
      <c r="I182" s="86"/>
      <c r="J182" s="86"/>
      <c r="K182" s="86"/>
      <c r="L182" s="86"/>
      <c r="M182" s="86"/>
      <c r="N182" s="86"/>
      <c r="O182" s="86"/>
      <c r="P182" s="86"/>
      <c r="Q182" s="86"/>
      <c r="R182" s="86"/>
      <c r="S182" s="86"/>
      <c r="T182" s="86"/>
      <c r="U182" s="86"/>
      <c r="V182" s="86"/>
      <c r="W182" s="87"/>
    </row>
    <row r="183" spans="2:23" ht="15" thickBot="1" x14ac:dyDescent="0.4">
      <c r="B183" s="88"/>
      <c r="C183" s="89"/>
      <c r="D183" s="89"/>
      <c r="E183" s="89"/>
      <c r="F183" s="89"/>
      <c r="G183" s="89"/>
      <c r="H183" s="89"/>
      <c r="I183" s="89"/>
      <c r="J183" s="89"/>
      <c r="K183" s="89"/>
      <c r="L183" s="89"/>
      <c r="M183" s="89"/>
      <c r="N183" s="89"/>
      <c r="O183" s="89"/>
      <c r="P183" s="89"/>
      <c r="Q183" s="89"/>
      <c r="R183" s="89"/>
      <c r="S183" s="89"/>
      <c r="T183" s="89"/>
      <c r="U183" s="89"/>
      <c r="V183" s="89"/>
      <c r="W183" s="90"/>
    </row>
    <row r="184" spans="2:23" ht="29" thickBot="1" x14ac:dyDescent="0.7">
      <c r="B184" s="95" t="s">
        <v>110</v>
      </c>
      <c r="C184" s="96"/>
      <c r="D184" s="96"/>
      <c r="E184" s="96"/>
      <c r="F184" s="96"/>
      <c r="G184" s="96"/>
      <c r="H184" s="96"/>
      <c r="I184" s="96"/>
      <c r="J184" s="96"/>
      <c r="K184" s="96"/>
      <c r="L184" s="96"/>
      <c r="M184" s="96"/>
      <c r="N184" s="96"/>
      <c r="O184" s="96"/>
      <c r="P184" s="96"/>
      <c r="Q184" s="96"/>
      <c r="R184" s="96"/>
      <c r="S184" s="96"/>
      <c r="T184" s="96"/>
      <c r="U184" s="96"/>
      <c r="V184" s="96"/>
      <c r="W184" s="97"/>
    </row>
    <row r="189" spans="2:23" ht="26" x14ac:dyDescent="0.6">
      <c r="B189" s="94" t="s">
        <v>111</v>
      </c>
      <c r="C189" s="94"/>
      <c r="D189" s="94"/>
    </row>
    <row r="190" spans="2:23" ht="26" x14ac:dyDescent="0.6">
      <c r="B190" s="94" t="s">
        <v>63</v>
      </c>
      <c r="C190" s="94"/>
      <c r="D190" s="94"/>
    </row>
    <row r="191" spans="2:23" ht="26" x14ac:dyDescent="0.6">
      <c r="B191" s="62" t="s">
        <v>49</v>
      </c>
      <c r="C191" s="62" t="s">
        <v>48</v>
      </c>
      <c r="D191" s="62" t="s">
        <v>82</v>
      </c>
    </row>
    <row r="192" spans="2:23" ht="23.5" customHeight="1" x14ac:dyDescent="0.55000000000000004">
      <c r="B192" s="81" t="s">
        <v>8</v>
      </c>
      <c r="C192" s="37" t="s">
        <v>112</v>
      </c>
      <c r="D192" s="38">
        <v>0.7</v>
      </c>
    </row>
    <row r="193" spans="2:12" ht="23.5" customHeight="1" x14ac:dyDescent="0.55000000000000004">
      <c r="B193" s="81"/>
      <c r="C193" s="37" t="s">
        <v>7</v>
      </c>
      <c r="D193" s="38">
        <v>0.75</v>
      </c>
    </row>
    <row r="194" spans="2:12" ht="23.5" customHeight="1" x14ac:dyDescent="0.55000000000000004">
      <c r="B194" s="81"/>
      <c r="C194" s="37" t="s">
        <v>6</v>
      </c>
      <c r="D194" s="38">
        <v>1.3</v>
      </c>
    </row>
    <row r="195" spans="2:12" ht="23.5" customHeight="1" x14ac:dyDescent="0.55000000000000004">
      <c r="B195" s="81"/>
      <c r="C195" s="37" t="s">
        <v>5</v>
      </c>
      <c r="D195" s="38">
        <v>1.35</v>
      </c>
    </row>
    <row r="196" spans="2:12" ht="23.5" customHeight="1" x14ac:dyDescent="0.55000000000000004">
      <c r="B196" s="81"/>
      <c r="C196" s="37" t="s">
        <v>4</v>
      </c>
      <c r="D196" s="38">
        <v>1</v>
      </c>
    </row>
    <row r="197" spans="2:12" ht="23.5" customHeight="1" x14ac:dyDescent="0.55000000000000004">
      <c r="B197" s="91" t="s">
        <v>65</v>
      </c>
      <c r="C197" s="37" t="s">
        <v>66</v>
      </c>
      <c r="D197" s="38">
        <v>1</v>
      </c>
    </row>
    <row r="198" spans="2:12" ht="23.5" customHeight="1" x14ac:dyDescent="0.55000000000000004">
      <c r="B198" s="92"/>
      <c r="C198" s="37" t="s">
        <v>67</v>
      </c>
      <c r="D198" s="38">
        <v>1</v>
      </c>
    </row>
    <row r="199" spans="2:12" ht="23.5" customHeight="1" x14ac:dyDescent="0.55000000000000004">
      <c r="B199" s="92"/>
      <c r="C199" s="37" t="s">
        <v>68</v>
      </c>
      <c r="D199" s="38">
        <v>0.9</v>
      </c>
    </row>
    <row r="200" spans="2:12" ht="23.5" customHeight="1" x14ac:dyDescent="0.55000000000000004">
      <c r="B200" s="93"/>
      <c r="C200" s="37" t="s">
        <v>69</v>
      </c>
      <c r="D200" s="38">
        <v>0.8</v>
      </c>
    </row>
    <row r="201" spans="2:12" ht="23.5" customHeight="1" x14ac:dyDescent="0.55000000000000004">
      <c r="B201" s="91" t="s">
        <v>70</v>
      </c>
      <c r="C201" s="37" t="s">
        <v>71</v>
      </c>
      <c r="D201" s="38">
        <v>0.9</v>
      </c>
    </row>
    <row r="202" spans="2:12" ht="23.5" customHeight="1" x14ac:dyDescent="0.55000000000000004">
      <c r="B202" s="92"/>
      <c r="C202" s="37" t="s">
        <v>72</v>
      </c>
      <c r="D202" s="38">
        <v>0.9</v>
      </c>
    </row>
    <row r="203" spans="2:12" ht="23.5" customHeight="1" x14ac:dyDescent="0.55000000000000004">
      <c r="B203" s="92"/>
      <c r="C203" s="37" t="s">
        <v>73</v>
      </c>
      <c r="D203" s="38">
        <v>0.9</v>
      </c>
    </row>
    <row r="204" spans="2:12" ht="23.5" customHeight="1" x14ac:dyDescent="0.55000000000000004">
      <c r="B204" s="93"/>
      <c r="C204" s="37" t="s">
        <v>74</v>
      </c>
      <c r="D204" s="38">
        <v>0.85</v>
      </c>
    </row>
    <row r="207" spans="2:12" ht="15" thickBot="1" x14ac:dyDescent="0.4"/>
    <row r="208" spans="2:12" ht="21" x14ac:dyDescent="0.35">
      <c r="B208" s="60" t="s">
        <v>3</v>
      </c>
      <c r="C208" s="105" t="s">
        <v>104</v>
      </c>
      <c r="D208" s="105"/>
      <c r="E208" s="105"/>
      <c r="F208" s="105"/>
      <c r="G208" s="105"/>
      <c r="H208" s="105"/>
      <c r="I208" s="105"/>
      <c r="J208" s="105"/>
      <c r="K208" s="105"/>
      <c r="L208" s="106"/>
    </row>
    <row r="209" spans="2:12" ht="21.5" thickBot="1" x14ac:dyDescent="0.55000000000000004">
      <c r="B209" s="61" t="s">
        <v>1</v>
      </c>
      <c r="C209" s="107" t="s">
        <v>105</v>
      </c>
      <c r="D209" s="107"/>
      <c r="E209" s="107"/>
      <c r="F209" s="107"/>
      <c r="G209" s="107"/>
      <c r="H209" s="107"/>
      <c r="I209" s="107"/>
      <c r="J209" s="107"/>
      <c r="K209" s="107"/>
      <c r="L209" s="108"/>
    </row>
  </sheetData>
  <mergeCells count="46">
    <mergeCell ref="C83:L83"/>
    <mergeCell ref="C84:L84"/>
    <mergeCell ref="B99:W101"/>
    <mergeCell ref="B51:W53"/>
    <mergeCell ref="B54:W54"/>
    <mergeCell ref="B60:D60"/>
    <mergeCell ref="C43:L43"/>
    <mergeCell ref="C44:L44"/>
    <mergeCell ref="B3:W3"/>
    <mergeCell ref="B6:W8"/>
    <mergeCell ref="B9:W9"/>
    <mergeCell ref="B14:D14"/>
    <mergeCell ref="B15:D15"/>
    <mergeCell ref="B22:B25"/>
    <mergeCell ref="C208:L208"/>
    <mergeCell ref="C209:L209"/>
    <mergeCell ref="B17:B21"/>
    <mergeCell ref="B63:B67"/>
    <mergeCell ref="B112:B116"/>
    <mergeCell ref="B155:B159"/>
    <mergeCell ref="B192:B196"/>
    <mergeCell ref="B190:D190"/>
    <mergeCell ref="C170:L170"/>
    <mergeCell ref="C171:L171"/>
    <mergeCell ref="B181:W183"/>
    <mergeCell ref="B184:W184"/>
    <mergeCell ref="B189:D189"/>
    <mergeCell ref="B152:D152"/>
    <mergeCell ref="B153:D153"/>
    <mergeCell ref="C132:L132"/>
    <mergeCell ref="B201:B204"/>
    <mergeCell ref="B26:B29"/>
    <mergeCell ref="B72:B75"/>
    <mergeCell ref="B121:B124"/>
    <mergeCell ref="B164:B167"/>
    <mergeCell ref="B61:D61"/>
    <mergeCell ref="B68:B71"/>
    <mergeCell ref="C133:L133"/>
    <mergeCell ref="B143:W145"/>
    <mergeCell ref="B146:W146"/>
    <mergeCell ref="B102:W102"/>
    <mergeCell ref="B109:D109"/>
    <mergeCell ref="B110:D110"/>
    <mergeCell ref="B117:B120"/>
    <mergeCell ref="B160:B163"/>
    <mergeCell ref="B197:B200"/>
  </mergeCells>
  <phoneticPr fontId="25" type="noConversion"/>
  <pageMargins left="0.2" right="0.2" top="0.32" bottom="0.51" header="0.31496062992125984" footer="0.31496062992125984"/>
  <pageSetup scale="28" orientation="landscape" r:id="rId1"/>
  <drawing r:id="rId2"/>
  <pictur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12F80-3A3B-40F6-B17F-9E90D71E3DC5}">
  <dimension ref="A1:W140"/>
  <sheetViews>
    <sheetView workbookViewId="0">
      <selection activeCell="T14" sqref="T14"/>
    </sheetView>
  </sheetViews>
  <sheetFormatPr defaultRowHeight="14.5" x14ac:dyDescent="0.35"/>
  <sheetData>
    <row r="1" spans="1:23" ht="14.5" customHeight="1" x14ac:dyDescent="0.35">
      <c r="A1" s="119" t="s">
        <v>85</v>
      </c>
      <c r="B1" s="119"/>
      <c r="C1" s="119"/>
      <c r="D1" s="119"/>
      <c r="E1" s="119"/>
      <c r="F1" s="119"/>
      <c r="G1" s="119"/>
      <c r="H1" s="119"/>
      <c r="I1" s="119"/>
      <c r="J1" s="119"/>
      <c r="K1" s="119"/>
      <c r="M1" s="119" t="s">
        <v>86</v>
      </c>
      <c r="N1" s="119"/>
      <c r="O1" s="119"/>
      <c r="P1" s="119"/>
      <c r="Q1" s="119"/>
    </row>
    <row r="2" spans="1:23" ht="14.5" customHeight="1" x14ac:dyDescent="0.35">
      <c r="A2" s="119"/>
      <c r="B2" s="119"/>
      <c r="C2" s="119"/>
      <c r="D2" s="119"/>
      <c r="E2" s="119"/>
      <c r="F2" s="119"/>
      <c r="G2" s="119"/>
      <c r="H2" s="119"/>
      <c r="I2" s="119"/>
      <c r="J2" s="119"/>
      <c r="K2" s="119"/>
      <c r="M2" s="119"/>
      <c r="N2" s="119"/>
      <c r="O2" s="119"/>
      <c r="P2" s="119"/>
      <c r="Q2" s="119"/>
    </row>
    <row r="3" spans="1:23" ht="14.5" customHeight="1" x14ac:dyDescent="0.35">
      <c r="A3" s="119"/>
      <c r="B3" s="119"/>
      <c r="C3" s="119"/>
      <c r="D3" s="119"/>
      <c r="E3" s="119"/>
      <c r="F3" s="119"/>
      <c r="G3" s="119"/>
      <c r="H3" s="119"/>
      <c r="I3" s="119"/>
      <c r="J3" s="119"/>
      <c r="K3" s="119"/>
      <c r="M3" s="119"/>
      <c r="N3" s="119"/>
      <c r="O3" s="119"/>
      <c r="P3" s="119"/>
      <c r="Q3" s="119"/>
    </row>
    <row r="4" spans="1:23" ht="28.5" customHeight="1" x14ac:dyDescent="0.35">
      <c r="A4" s="120" t="s">
        <v>109</v>
      </c>
      <c r="B4" s="120"/>
      <c r="C4" s="120"/>
      <c r="D4" s="120"/>
      <c r="E4" s="120"/>
      <c r="F4" s="120"/>
      <c r="G4" s="120"/>
      <c r="H4" s="120"/>
      <c r="I4" s="120"/>
      <c r="J4" s="120"/>
      <c r="K4" s="120"/>
      <c r="M4" s="117" t="s">
        <v>109</v>
      </c>
      <c r="N4" s="117"/>
      <c r="O4" s="117"/>
      <c r="P4" s="117"/>
      <c r="Q4" s="117"/>
      <c r="R4" s="117"/>
      <c r="S4" s="117"/>
      <c r="T4" s="117"/>
      <c r="U4" s="117"/>
      <c r="V4" s="117"/>
      <c r="W4" s="117"/>
    </row>
    <row r="5" spans="1:23" ht="21.5" customHeight="1" thickBot="1" x14ac:dyDescent="0.4">
      <c r="A5" s="113" t="s">
        <v>115</v>
      </c>
      <c r="B5" s="113"/>
      <c r="C5" s="113"/>
      <c r="D5" s="113"/>
      <c r="E5" s="113"/>
      <c r="F5" s="113"/>
      <c r="G5" s="113"/>
      <c r="H5" s="113"/>
      <c r="I5" s="113"/>
      <c r="J5" s="113"/>
      <c r="K5" s="113"/>
      <c r="M5" s="118" t="s">
        <v>113</v>
      </c>
      <c r="N5" s="118"/>
      <c r="O5" s="118"/>
      <c r="P5" s="118"/>
      <c r="Q5" s="118"/>
      <c r="R5" s="118"/>
      <c r="S5" s="118"/>
      <c r="T5" s="118"/>
      <c r="U5" s="118"/>
      <c r="V5" s="118"/>
      <c r="W5" s="118"/>
    </row>
    <row r="6" spans="1:23" ht="16.5" thickBot="1" x14ac:dyDescent="0.4">
      <c r="A6" s="114" t="s">
        <v>87</v>
      </c>
      <c r="B6" s="45" t="s">
        <v>88</v>
      </c>
      <c r="C6" s="45" t="s">
        <v>89</v>
      </c>
      <c r="D6" s="45" t="s">
        <v>90</v>
      </c>
      <c r="E6" s="45" t="s">
        <v>91</v>
      </c>
      <c r="F6" s="45" t="s">
        <v>92</v>
      </c>
      <c r="G6" s="45" t="s">
        <v>93</v>
      </c>
      <c r="H6" s="45" t="s">
        <v>94</v>
      </c>
      <c r="I6" s="45" t="s">
        <v>95</v>
      </c>
      <c r="J6" s="45" t="s">
        <v>96</v>
      </c>
      <c r="K6" s="46" t="s">
        <v>97</v>
      </c>
      <c r="M6" s="114" t="s">
        <v>87</v>
      </c>
      <c r="N6" s="45" t="s">
        <v>88</v>
      </c>
      <c r="O6" s="45" t="s">
        <v>89</v>
      </c>
      <c r="P6" s="45" t="s">
        <v>90</v>
      </c>
      <c r="Q6" s="45" t="s">
        <v>91</v>
      </c>
      <c r="R6" s="45" t="s">
        <v>92</v>
      </c>
      <c r="S6" s="45" t="s">
        <v>93</v>
      </c>
      <c r="T6" s="45" t="s">
        <v>94</v>
      </c>
      <c r="U6" s="45" t="s">
        <v>95</v>
      </c>
      <c r="V6" s="45" t="s">
        <v>96</v>
      </c>
      <c r="W6" s="46" t="s">
        <v>97</v>
      </c>
    </row>
    <row r="7" spans="1:23" ht="15" thickTop="1" x14ac:dyDescent="0.35">
      <c r="A7" s="115"/>
      <c r="B7" s="42" t="s">
        <v>98</v>
      </c>
      <c r="C7" s="42" t="s">
        <v>98</v>
      </c>
      <c r="D7" s="42" t="s">
        <v>98</v>
      </c>
      <c r="E7" s="42" t="s">
        <v>98</v>
      </c>
      <c r="F7" s="42" t="s">
        <v>98</v>
      </c>
      <c r="G7" s="42" t="s">
        <v>98</v>
      </c>
      <c r="H7" s="42" t="s">
        <v>98</v>
      </c>
      <c r="I7" s="42" t="s">
        <v>98</v>
      </c>
      <c r="J7" s="42" t="s">
        <v>98</v>
      </c>
      <c r="K7" s="47" t="s">
        <v>98</v>
      </c>
      <c r="M7" s="115"/>
      <c r="N7" s="42" t="s">
        <v>98</v>
      </c>
      <c r="O7" s="42" t="s">
        <v>98</v>
      </c>
      <c r="P7" s="42" t="s">
        <v>98</v>
      </c>
      <c r="Q7" s="42" t="s">
        <v>98</v>
      </c>
      <c r="R7" s="42" t="s">
        <v>98</v>
      </c>
      <c r="S7" s="42" t="s">
        <v>98</v>
      </c>
      <c r="T7" s="42" t="s">
        <v>98</v>
      </c>
      <c r="U7" s="42" t="s">
        <v>98</v>
      </c>
      <c r="V7" s="42" t="s">
        <v>98</v>
      </c>
      <c r="W7" s="47" t="s">
        <v>98</v>
      </c>
    </row>
    <row r="8" spans="1:23" ht="30.5" thickBot="1" x14ac:dyDescent="0.4">
      <c r="A8" s="116"/>
      <c r="B8" s="43" t="s">
        <v>99</v>
      </c>
      <c r="C8" s="43" t="s">
        <v>99</v>
      </c>
      <c r="D8" s="43" t="s">
        <v>99</v>
      </c>
      <c r="E8" s="43" t="s">
        <v>99</v>
      </c>
      <c r="F8" s="43" t="s">
        <v>99</v>
      </c>
      <c r="G8" s="43" t="s">
        <v>99</v>
      </c>
      <c r="H8" s="43" t="s">
        <v>99</v>
      </c>
      <c r="I8" s="43" t="s">
        <v>99</v>
      </c>
      <c r="J8" s="43" t="s">
        <v>99</v>
      </c>
      <c r="K8" s="48" t="s">
        <v>99</v>
      </c>
      <c r="M8" s="116"/>
      <c r="N8" s="43" t="s">
        <v>99</v>
      </c>
      <c r="O8" s="43" t="s">
        <v>99</v>
      </c>
      <c r="P8" s="43" t="s">
        <v>99</v>
      </c>
      <c r="Q8" s="43" t="s">
        <v>99</v>
      </c>
      <c r="R8" s="43" t="s">
        <v>99</v>
      </c>
      <c r="S8" s="43" t="s">
        <v>99</v>
      </c>
      <c r="T8" s="43" t="s">
        <v>99</v>
      </c>
      <c r="U8" s="43" t="s">
        <v>99</v>
      </c>
      <c r="V8" s="43" t="s">
        <v>99</v>
      </c>
      <c r="W8" s="48" t="s">
        <v>99</v>
      </c>
    </row>
    <row r="9" spans="1:23" ht="15.5" thickTop="1" thickBot="1" x14ac:dyDescent="0.4">
      <c r="A9" s="49">
        <v>44343</v>
      </c>
      <c r="B9" s="44">
        <v>1.8</v>
      </c>
      <c r="C9" s="44">
        <v>0.85</v>
      </c>
      <c r="D9" s="44">
        <v>1.3</v>
      </c>
      <c r="E9" s="44">
        <v>1.35</v>
      </c>
      <c r="F9" s="44">
        <v>1.5</v>
      </c>
      <c r="G9" s="44">
        <v>1.1000000000000001</v>
      </c>
      <c r="H9" s="44">
        <v>1.05</v>
      </c>
      <c r="I9" s="44">
        <v>1.4</v>
      </c>
      <c r="J9" s="44">
        <v>1.4</v>
      </c>
      <c r="K9" s="50">
        <v>0.85</v>
      </c>
      <c r="M9" s="64">
        <v>44256</v>
      </c>
      <c r="N9" s="52">
        <v>2.9</v>
      </c>
      <c r="O9" s="52">
        <v>1.35</v>
      </c>
      <c r="P9" s="52">
        <v>1.85</v>
      </c>
      <c r="Q9" s="52">
        <v>1.9</v>
      </c>
      <c r="R9" s="52">
        <v>1.7</v>
      </c>
      <c r="S9" s="52">
        <v>1.8</v>
      </c>
      <c r="T9" s="52">
        <v>1.4</v>
      </c>
      <c r="U9" s="52">
        <v>2.7</v>
      </c>
      <c r="V9" s="52">
        <v>2</v>
      </c>
      <c r="W9" s="53">
        <v>1.35</v>
      </c>
    </row>
    <row r="10" spans="1:23" ht="17" customHeight="1" thickBot="1" x14ac:dyDescent="0.4">
      <c r="A10" s="49">
        <v>44342</v>
      </c>
      <c r="B10" s="44">
        <v>1.8</v>
      </c>
      <c r="C10" s="44">
        <v>0.85</v>
      </c>
      <c r="D10" s="44">
        <v>1.3</v>
      </c>
      <c r="E10" s="44">
        <v>1.35</v>
      </c>
      <c r="F10" s="44">
        <v>1.5</v>
      </c>
      <c r="G10" s="44">
        <v>1.1000000000000001</v>
      </c>
      <c r="H10" s="44">
        <v>1.05</v>
      </c>
      <c r="I10" s="44">
        <v>1.4</v>
      </c>
      <c r="J10" s="44">
        <v>1.4</v>
      </c>
      <c r="K10" s="50">
        <v>0.85</v>
      </c>
      <c r="M10" s="67">
        <v>44287</v>
      </c>
      <c r="N10" s="68">
        <v>2.2999999999999998</v>
      </c>
      <c r="O10" s="65">
        <v>1</v>
      </c>
      <c r="P10" s="65">
        <v>1.6</v>
      </c>
      <c r="Q10" s="65">
        <v>1.55</v>
      </c>
      <c r="R10" s="65">
        <v>1.6</v>
      </c>
      <c r="S10" s="65">
        <v>1.4</v>
      </c>
      <c r="T10" s="65">
        <v>1.3</v>
      </c>
      <c r="U10" s="65">
        <v>2.2000000000000002</v>
      </c>
      <c r="V10" s="65">
        <v>1.55</v>
      </c>
      <c r="W10" s="66">
        <v>1</v>
      </c>
    </row>
    <row r="11" spans="1:23" ht="26" customHeight="1" thickBot="1" x14ac:dyDescent="0.4">
      <c r="A11" s="49">
        <v>44341</v>
      </c>
      <c r="B11" s="44">
        <v>1.8</v>
      </c>
      <c r="C11" s="44">
        <v>0.85</v>
      </c>
      <c r="D11" s="44">
        <v>1.3</v>
      </c>
      <c r="E11" s="44">
        <v>1.35</v>
      </c>
      <c r="F11" s="44">
        <v>1.5</v>
      </c>
      <c r="G11" s="44">
        <v>1.1000000000000001</v>
      </c>
      <c r="H11" s="44">
        <v>1.05</v>
      </c>
      <c r="I11" s="44">
        <v>1.4</v>
      </c>
      <c r="J11" s="44">
        <v>1.4</v>
      </c>
      <c r="K11" s="50">
        <v>0.85</v>
      </c>
      <c r="M11" s="67">
        <v>44317</v>
      </c>
      <c r="N11" s="68">
        <v>1.9</v>
      </c>
      <c r="O11" s="65">
        <v>0.9</v>
      </c>
      <c r="P11" s="65">
        <v>1.5</v>
      </c>
      <c r="Q11" s="65">
        <v>1.5</v>
      </c>
      <c r="R11" s="65">
        <v>1.5</v>
      </c>
      <c r="S11" s="65">
        <v>1.2</v>
      </c>
      <c r="T11" s="65">
        <v>1.1499999999999999</v>
      </c>
      <c r="U11" s="65">
        <v>1.4</v>
      </c>
      <c r="V11" s="65">
        <v>1.5</v>
      </c>
      <c r="W11" s="66">
        <v>0.9</v>
      </c>
    </row>
    <row r="12" spans="1:23" ht="18.5" customHeight="1" thickBot="1" x14ac:dyDescent="0.4">
      <c r="A12" s="49">
        <v>44340</v>
      </c>
      <c r="B12" s="44">
        <v>1.8</v>
      </c>
      <c r="C12" s="44">
        <v>0.85</v>
      </c>
      <c r="D12" s="44">
        <v>1.3</v>
      </c>
      <c r="E12" s="44">
        <v>1.35</v>
      </c>
      <c r="F12" s="44">
        <v>1.5</v>
      </c>
      <c r="G12" s="44">
        <v>1.1000000000000001</v>
      </c>
      <c r="H12" s="44">
        <v>1.05</v>
      </c>
      <c r="I12" s="44">
        <v>1.4</v>
      </c>
      <c r="J12" s="44">
        <v>1.4</v>
      </c>
      <c r="K12" s="50">
        <v>0.85</v>
      </c>
      <c r="M12" s="121" t="s">
        <v>100</v>
      </c>
      <c r="N12" s="121"/>
      <c r="O12" s="121"/>
      <c r="P12" s="121"/>
      <c r="Q12" s="121"/>
      <c r="R12" s="121"/>
      <c r="S12" s="121"/>
      <c r="T12" s="121"/>
      <c r="U12" s="121"/>
      <c r="V12" s="121"/>
      <c r="W12" s="121"/>
    </row>
    <row r="13" spans="1:23" ht="31" customHeight="1" thickBot="1" x14ac:dyDescent="0.4">
      <c r="A13" s="49">
        <v>44339</v>
      </c>
      <c r="B13" s="44">
        <v>1.8</v>
      </c>
      <c r="C13" s="44">
        <v>0.85</v>
      </c>
      <c r="D13" s="44">
        <v>1.3</v>
      </c>
      <c r="E13" s="44">
        <v>1.35</v>
      </c>
      <c r="F13" s="44">
        <v>1.5</v>
      </c>
      <c r="G13" s="44">
        <v>1.1000000000000001</v>
      </c>
      <c r="H13" s="44">
        <v>1.05</v>
      </c>
      <c r="I13" s="44">
        <v>1.4</v>
      </c>
      <c r="J13" s="44">
        <v>1.4</v>
      </c>
      <c r="K13" s="50">
        <v>0.85</v>
      </c>
      <c r="M13" s="110" t="s">
        <v>106</v>
      </c>
      <c r="N13" s="110"/>
      <c r="O13" s="110"/>
      <c r="P13" s="110"/>
      <c r="Q13" s="110"/>
      <c r="R13" s="110"/>
      <c r="S13" s="110"/>
      <c r="T13" s="110"/>
      <c r="U13" s="110"/>
      <c r="V13" s="110"/>
      <c r="W13" s="110"/>
    </row>
    <row r="14" spans="1:23" ht="16.5" customHeight="1" thickBot="1" x14ac:dyDescent="0.4">
      <c r="A14" s="49">
        <v>44338</v>
      </c>
      <c r="B14" s="44">
        <v>1.8</v>
      </c>
      <c r="C14" s="44">
        <v>0.85</v>
      </c>
      <c r="D14" s="44">
        <v>1.3</v>
      </c>
      <c r="E14" s="44">
        <v>1.35</v>
      </c>
      <c r="F14" s="44">
        <v>1.5</v>
      </c>
      <c r="G14" s="44">
        <v>1.1000000000000001</v>
      </c>
      <c r="H14" s="44">
        <v>1.05</v>
      </c>
      <c r="I14" s="44">
        <v>1.4</v>
      </c>
      <c r="J14" s="44">
        <v>1.4</v>
      </c>
      <c r="K14" s="50">
        <v>0.85</v>
      </c>
    </row>
    <row r="15" spans="1:23" ht="16.5" customHeight="1" thickBot="1" x14ac:dyDescent="0.4">
      <c r="A15" s="49">
        <v>44337</v>
      </c>
      <c r="B15" s="44">
        <v>1.8</v>
      </c>
      <c r="C15" s="44">
        <v>0.85</v>
      </c>
      <c r="D15" s="44">
        <v>1.3</v>
      </c>
      <c r="E15" s="44">
        <v>1.35</v>
      </c>
      <c r="F15" s="44">
        <v>1.5</v>
      </c>
      <c r="G15" s="44">
        <v>1.1000000000000001</v>
      </c>
      <c r="H15" s="44">
        <v>1.05</v>
      </c>
      <c r="I15" s="44">
        <v>1.4</v>
      </c>
      <c r="J15" s="44">
        <v>1.4</v>
      </c>
      <c r="K15" s="50">
        <v>0.85</v>
      </c>
    </row>
    <row r="16" spans="1:23" ht="15" thickBot="1" x14ac:dyDescent="0.4">
      <c r="A16" s="49">
        <v>44336</v>
      </c>
      <c r="B16" s="44">
        <v>1.8</v>
      </c>
      <c r="C16" s="44">
        <v>0.9</v>
      </c>
      <c r="D16" s="44">
        <v>1.4</v>
      </c>
      <c r="E16" s="44">
        <v>1.4</v>
      </c>
      <c r="F16" s="44">
        <v>1.5</v>
      </c>
      <c r="G16" s="44">
        <v>1.2</v>
      </c>
      <c r="H16" s="44">
        <v>1.05</v>
      </c>
      <c r="I16" s="44">
        <v>1.4</v>
      </c>
      <c r="J16" s="44">
        <v>1.4</v>
      </c>
      <c r="K16" s="50">
        <v>0.9</v>
      </c>
    </row>
    <row r="17" spans="1:11" ht="15" thickBot="1" x14ac:dyDescent="0.4">
      <c r="A17" s="49">
        <v>44335</v>
      </c>
      <c r="B17" s="44">
        <v>1.8</v>
      </c>
      <c r="C17" s="44">
        <v>0.9</v>
      </c>
      <c r="D17" s="44">
        <v>1.4</v>
      </c>
      <c r="E17" s="44">
        <v>1.4</v>
      </c>
      <c r="F17" s="44">
        <v>1.5</v>
      </c>
      <c r="G17" s="44">
        <v>1.2</v>
      </c>
      <c r="H17" s="44">
        <v>1.05</v>
      </c>
      <c r="I17" s="44">
        <v>1.4</v>
      </c>
      <c r="J17" s="44">
        <v>1.4</v>
      </c>
      <c r="K17" s="50">
        <v>0.9</v>
      </c>
    </row>
    <row r="18" spans="1:11" ht="15" thickBot="1" x14ac:dyDescent="0.4">
      <c r="A18" s="49">
        <v>44334</v>
      </c>
      <c r="B18" s="44">
        <v>1.8</v>
      </c>
      <c r="C18" s="44">
        <v>0.9</v>
      </c>
      <c r="D18" s="44">
        <v>1.4</v>
      </c>
      <c r="E18" s="44">
        <v>1.4</v>
      </c>
      <c r="F18" s="44">
        <v>1.5</v>
      </c>
      <c r="G18" s="44">
        <v>1.2</v>
      </c>
      <c r="H18" s="44">
        <v>1.05</v>
      </c>
      <c r="I18" s="44">
        <v>1.4</v>
      </c>
      <c r="J18" s="44">
        <v>1.4</v>
      </c>
      <c r="K18" s="50">
        <v>0.9</v>
      </c>
    </row>
    <row r="19" spans="1:11" ht="15" thickBot="1" x14ac:dyDescent="0.4">
      <c r="A19" s="49">
        <v>44333</v>
      </c>
      <c r="B19" s="44">
        <v>1.8</v>
      </c>
      <c r="C19" s="44">
        <v>0.9</v>
      </c>
      <c r="D19" s="44">
        <v>1.4</v>
      </c>
      <c r="E19" s="44">
        <v>1.4</v>
      </c>
      <c r="F19" s="44">
        <v>1.5</v>
      </c>
      <c r="G19" s="44">
        <v>1.2</v>
      </c>
      <c r="H19" s="44">
        <v>1.05</v>
      </c>
      <c r="I19" s="44">
        <v>1.4</v>
      </c>
      <c r="J19" s="44">
        <v>1.4</v>
      </c>
      <c r="K19" s="50">
        <v>0.9</v>
      </c>
    </row>
    <row r="20" spans="1:11" ht="15" thickBot="1" x14ac:dyDescent="0.4">
      <c r="A20" s="49">
        <v>44332</v>
      </c>
      <c r="B20" s="44">
        <v>1.8</v>
      </c>
      <c r="C20" s="44">
        <v>0.9</v>
      </c>
      <c r="D20" s="44">
        <v>1.4</v>
      </c>
      <c r="E20" s="44">
        <v>1.4</v>
      </c>
      <c r="F20" s="44">
        <v>1.5</v>
      </c>
      <c r="G20" s="44">
        <v>1.2</v>
      </c>
      <c r="H20" s="44">
        <v>1.05</v>
      </c>
      <c r="I20" s="44">
        <v>1.4</v>
      </c>
      <c r="J20" s="44">
        <v>1.4</v>
      </c>
      <c r="K20" s="50">
        <v>0.9</v>
      </c>
    </row>
    <row r="21" spans="1:11" ht="15" thickBot="1" x14ac:dyDescent="0.4">
      <c r="A21" s="49">
        <v>44331</v>
      </c>
      <c r="B21" s="44">
        <v>1.8</v>
      </c>
      <c r="C21" s="44">
        <v>0.9</v>
      </c>
      <c r="D21" s="44">
        <v>1.4</v>
      </c>
      <c r="E21" s="44">
        <v>1.4</v>
      </c>
      <c r="F21" s="44">
        <v>1.5</v>
      </c>
      <c r="G21" s="44">
        <v>1.2</v>
      </c>
      <c r="H21" s="44">
        <v>1.05</v>
      </c>
      <c r="I21" s="44">
        <v>1.4</v>
      </c>
      <c r="J21" s="44">
        <v>1.4</v>
      </c>
      <c r="K21" s="50">
        <v>0.9</v>
      </c>
    </row>
    <row r="22" spans="1:11" ht="15" thickBot="1" x14ac:dyDescent="0.4">
      <c r="A22" s="49">
        <v>44330</v>
      </c>
      <c r="B22" s="44">
        <v>1.8</v>
      </c>
      <c r="C22" s="44">
        <v>0.9</v>
      </c>
      <c r="D22" s="44">
        <v>1.4</v>
      </c>
      <c r="E22" s="44">
        <v>1.4</v>
      </c>
      <c r="F22" s="44">
        <v>1.5</v>
      </c>
      <c r="G22" s="44">
        <v>1.2</v>
      </c>
      <c r="H22" s="44">
        <v>1.05</v>
      </c>
      <c r="I22" s="44">
        <v>1.4</v>
      </c>
      <c r="J22" s="44">
        <v>1.4</v>
      </c>
      <c r="K22" s="50">
        <v>0.9</v>
      </c>
    </row>
    <row r="23" spans="1:11" ht="15" thickBot="1" x14ac:dyDescent="0.4">
      <c r="A23" s="49">
        <v>44329</v>
      </c>
      <c r="B23" s="44">
        <v>1.9</v>
      </c>
      <c r="C23" s="44">
        <v>0.9</v>
      </c>
      <c r="D23" s="44">
        <v>1.45</v>
      </c>
      <c r="E23" s="44">
        <v>1.48</v>
      </c>
      <c r="F23" s="44">
        <v>1.5</v>
      </c>
      <c r="G23" s="44">
        <v>1.1000000000000001</v>
      </c>
      <c r="H23" s="44">
        <v>1.1499999999999999</v>
      </c>
      <c r="I23" s="44">
        <v>1.4</v>
      </c>
      <c r="J23" s="44">
        <v>1.5</v>
      </c>
      <c r="K23" s="50">
        <v>0.9</v>
      </c>
    </row>
    <row r="24" spans="1:11" ht="15" thickBot="1" x14ac:dyDescent="0.4">
      <c r="A24" s="49">
        <v>44328</v>
      </c>
      <c r="B24" s="44">
        <v>1.9</v>
      </c>
      <c r="C24" s="44">
        <v>0.9</v>
      </c>
      <c r="D24" s="44">
        <v>1.45</v>
      </c>
      <c r="E24" s="44">
        <v>1.48</v>
      </c>
      <c r="F24" s="44">
        <v>1.5</v>
      </c>
      <c r="G24" s="44">
        <v>1.1000000000000001</v>
      </c>
      <c r="H24" s="44">
        <v>1.1499999999999999</v>
      </c>
      <c r="I24" s="44">
        <v>1.4</v>
      </c>
      <c r="J24" s="44">
        <v>1.5</v>
      </c>
      <c r="K24" s="50">
        <v>0.9</v>
      </c>
    </row>
    <row r="25" spans="1:11" ht="15" thickBot="1" x14ac:dyDescent="0.4">
      <c r="A25" s="49">
        <v>44327</v>
      </c>
      <c r="B25" s="44">
        <v>1.9</v>
      </c>
      <c r="C25" s="44">
        <v>0.9</v>
      </c>
      <c r="D25" s="44">
        <v>1.45</v>
      </c>
      <c r="E25" s="44">
        <v>1.48</v>
      </c>
      <c r="F25" s="44">
        <v>1.5</v>
      </c>
      <c r="G25" s="44">
        <v>1.1000000000000001</v>
      </c>
      <c r="H25" s="44">
        <v>1.1499999999999999</v>
      </c>
      <c r="I25" s="44">
        <v>1.4</v>
      </c>
      <c r="J25" s="44">
        <v>1.5</v>
      </c>
      <c r="K25" s="50">
        <v>0.9</v>
      </c>
    </row>
    <row r="26" spans="1:11" ht="15" thickBot="1" x14ac:dyDescent="0.4">
      <c r="A26" s="49">
        <v>44326</v>
      </c>
      <c r="B26" s="44">
        <v>1.9</v>
      </c>
      <c r="C26" s="44">
        <v>0.9</v>
      </c>
      <c r="D26" s="44">
        <v>1.45</v>
      </c>
      <c r="E26" s="44">
        <v>1.48</v>
      </c>
      <c r="F26" s="44">
        <v>1.5</v>
      </c>
      <c r="G26" s="44">
        <v>1.1000000000000001</v>
      </c>
      <c r="H26" s="44">
        <v>1.1499999999999999</v>
      </c>
      <c r="I26" s="44">
        <v>1.4</v>
      </c>
      <c r="J26" s="44">
        <v>1.5</v>
      </c>
      <c r="K26" s="50">
        <v>0.9</v>
      </c>
    </row>
    <row r="27" spans="1:11" ht="15" thickBot="1" x14ac:dyDescent="0.4">
      <c r="A27" s="49">
        <v>44325</v>
      </c>
      <c r="B27" s="44">
        <v>1.9</v>
      </c>
      <c r="C27" s="44">
        <v>0.9</v>
      </c>
      <c r="D27" s="44">
        <v>1.45</v>
      </c>
      <c r="E27" s="44">
        <v>1.48</v>
      </c>
      <c r="F27" s="44">
        <v>1.5</v>
      </c>
      <c r="G27" s="44">
        <v>1.1000000000000001</v>
      </c>
      <c r="H27" s="44">
        <v>1.1499999999999999</v>
      </c>
      <c r="I27" s="44">
        <v>1.4</v>
      </c>
      <c r="J27" s="44">
        <v>1.5</v>
      </c>
      <c r="K27" s="50">
        <v>0.9</v>
      </c>
    </row>
    <row r="28" spans="1:11" ht="15" thickBot="1" x14ac:dyDescent="0.4">
      <c r="A28" s="49">
        <v>44324</v>
      </c>
      <c r="B28" s="44">
        <v>1.9</v>
      </c>
      <c r="C28" s="44">
        <v>0.9</v>
      </c>
      <c r="D28" s="44">
        <v>1.45</v>
      </c>
      <c r="E28" s="44">
        <v>1.48</v>
      </c>
      <c r="F28" s="44">
        <v>1.5</v>
      </c>
      <c r="G28" s="44">
        <v>1.1000000000000001</v>
      </c>
      <c r="H28" s="44">
        <v>1.1499999999999999</v>
      </c>
      <c r="I28" s="44">
        <v>1.4</v>
      </c>
      <c r="J28" s="44">
        <v>1.5</v>
      </c>
      <c r="K28" s="50">
        <v>0.9</v>
      </c>
    </row>
    <row r="29" spans="1:11" ht="15" thickBot="1" x14ac:dyDescent="0.4">
      <c r="A29" s="49">
        <v>44323</v>
      </c>
      <c r="B29" s="44">
        <v>1.9</v>
      </c>
      <c r="C29" s="44">
        <v>0.9</v>
      </c>
      <c r="D29" s="44">
        <v>1.45</v>
      </c>
      <c r="E29" s="44">
        <v>1.48</v>
      </c>
      <c r="F29" s="44">
        <v>1.5</v>
      </c>
      <c r="G29" s="44">
        <v>1.1000000000000001</v>
      </c>
      <c r="H29" s="44">
        <v>1.1499999999999999</v>
      </c>
      <c r="I29" s="44">
        <v>1.4</v>
      </c>
      <c r="J29" s="44">
        <v>1.5</v>
      </c>
      <c r="K29" s="50">
        <v>0.9</v>
      </c>
    </row>
    <row r="30" spans="1:11" ht="15" thickBot="1" x14ac:dyDescent="0.4">
      <c r="A30" s="49">
        <v>44322</v>
      </c>
      <c r="B30" s="44">
        <v>1.9</v>
      </c>
      <c r="C30" s="44">
        <v>0.9</v>
      </c>
      <c r="D30" s="44">
        <v>1.5</v>
      </c>
      <c r="E30" s="44">
        <v>1.5</v>
      </c>
      <c r="F30" s="44">
        <v>1.4</v>
      </c>
      <c r="G30" s="44">
        <v>1</v>
      </c>
      <c r="H30" s="44">
        <v>1.1000000000000001</v>
      </c>
      <c r="I30" s="44">
        <v>1.4</v>
      </c>
      <c r="J30" s="44">
        <v>1.5</v>
      </c>
      <c r="K30" s="50">
        <v>0.9</v>
      </c>
    </row>
    <row r="31" spans="1:11" ht="15" thickBot="1" x14ac:dyDescent="0.4">
      <c r="A31" s="49">
        <v>44321</v>
      </c>
      <c r="B31" s="44">
        <v>1.9</v>
      </c>
      <c r="C31" s="44">
        <v>0.9</v>
      </c>
      <c r="D31" s="44">
        <v>1.5</v>
      </c>
      <c r="E31" s="44">
        <v>1.5</v>
      </c>
      <c r="F31" s="44">
        <v>1.4</v>
      </c>
      <c r="G31" s="44">
        <v>1</v>
      </c>
      <c r="H31" s="44">
        <v>1.1000000000000001</v>
      </c>
      <c r="I31" s="44">
        <v>1.4</v>
      </c>
      <c r="J31" s="44">
        <v>1.5</v>
      </c>
      <c r="K31" s="50">
        <v>0.9</v>
      </c>
    </row>
    <row r="32" spans="1:11" ht="15" thickBot="1" x14ac:dyDescent="0.4">
      <c r="A32" s="49">
        <v>44320</v>
      </c>
      <c r="B32" s="44">
        <v>1.9</v>
      </c>
      <c r="C32" s="44">
        <v>0.9</v>
      </c>
      <c r="D32" s="44">
        <v>1.5</v>
      </c>
      <c r="E32" s="44">
        <v>1.5</v>
      </c>
      <c r="F32" s="44">
        <v>1.4</v>
      </c>
      <c r="G32" s="44">
        <v>1</v>
      </c>
      <c r="H32" s="44">
        <v>1.1000000000000001</v>
      </c>
      <c r="I32" s="44">
        <v>1.4</v>
      </c>
      <c r="J32" s="44">
        <v>1.5</v>
      </c>
      <c r="K32" s="50">
        <v>0.9</v>
      </c>
    </row>
    <row r="33" spans="1:11" ht="15" thickBot="1" x14ac:dyDescent="0.4">
      <c r="A33" s="49">
        <v>44319</v>
      </c>
      <c r="B33" s="44">
        <v>1.9</v>
      </c>
      <c r="C33" s="44">
        <v>0.9</v>
      </c>
      <c r="D33" s="44">
        <v>1.5</v>
      </c>
      <c r="E33" s="44">
        <v>1.5</v>
      </c>
      <c r="F33" s="44">
        <v>1.4</v>
      </c>
      <c r="G33" s="44">
        <v>1</v>
      </c>
      <c r="H33" s="44">
        <v>1.1000000000000001</v>
      </c>
      <c r="I33" s="44">
        <v>1.4</v>
      </c>
      <c r="J33" s="44">
        <v>1.5</v>
      </c>
      <c r="K33" s="50">
        <v>0.9</v>
      </c>
    </row>
    <row r="34" spans="1:11" ht="15" thickBot="1" x14ac:dyDescent="0.4">
      <c r="A34" s="49">
        <v>44318</v>
      </c>
      <c r="B34" s="44">
        <v>1.9</v>
      </c>
      <c r="C34" s="44">
        <v>0.9</v>
      </c>
      <c r="D34" s="44">
        <v>1.5</v>
      </c>
      <c r="E34" s="44">
        <v>1.5</v>
      </c>
      <c r="F34" s="44">
        <v>1.4</v>
      </c>
      <c r="G34" s="44">
        <v>1</v>
      </c>
      <c r="H34" s="44">
        <v>1.1000000000000001</v>
      </c>
      <c r="I34" s="44">
        <v>1.4</v>
      </c>
      <c r="J34" s="44">
        <v>1.5</v>
      </c>
      <c r="K34" s="50">
        <v>0.9</v>
      </c>
    </row>
    <row r="35" spans="1:11" ht="15" thickBot="1" x14ac:dyDescent="0.4">
      <c r="A35" s="51">
        <v>44317</v>
      </c>
      <c r="B35" s="52">
        <v>1.9</v>
      </c>
      <c r="C35" s="52">
        <v>0.9</v>
      </c>
      <c r="D35" s="52">
        <v>1.5</v>
      </c>
      <c r="E35" s="52">
        <v>1.5</v>
      </c>
      <c r="F35" s="52">
        <v>1.4</v>
      </c>
      <c r="G35" s="52">
        <v>1</v>
      </c>
      <c r="H35" s="52">
        <v>1.1000000000000001</v>
      </c>
      <c r="I35" s="52">
        <v>1.4</v>
      </c>
      <c r="J35" s="52">
        <v>1.5</v>
      </c>
      <c r="K35" s="53">
        <v>0.9</v>
      </c>
    </row>
    <row r="36" spans="1:11" ht="37.5" x14ac:dyDescent="0.35">
      <c r="A36" s="122" t="s">
        <v>100</v>
      </c>
    </row>
    <row r="37" spans="1:11" ht="37.5" x14ac:dyDescent="0.35">
      <c r="A37" s="122" t="s">
        <v>114</v>
      </c>
    </row>
    <row r="40" spans="1:11" ht="17" customHeight="1" x14ac:dyDescent="0.35"/>
    <row r="41" spans="1:11" ht="15.5" customHeight="1" x14ac:dyDescent="0.35"/>
    <row r="46" spans="1:11" ht="22" customHeight="1" x14ac:dyDescent="0.35"/>
    <row r="47" spans="1:11" ht="24" customHeight="1" x14ac:dyDescent="0.35"/>
    <row r="53" ht="16.5" customHeight="1" x14ac:dyDescent="0.35"/>
    <row r="54" ht="20.5" customHeight="1" x14ac:dyDescent="0.35"/>
    <row r="59" ht="24.5" customHeight="1" x14ac:dyDescent="0.35"/>
    <row r="60" ht="22" customHeight="1" x14ac:dyDescent="0.35"/>
    <row r="65" ht="19" customHeight="1" x14ac:dyDescent="0.35"/>
    <row r="66" ht="20" customHeight="1" x14ac:dyDescent="0.35"/>
    <row r="73" ht="25" customHeight="1" x14ac:dyDescent="0.35"/>
    <row r="74" ht="23.5" customHeight="1" x14ac:dyDescent="0.35"/>
    <row r="75" ht="18.5" customHeight="1" x14ac:dyDescent="0.35"/>
    <row r="76" ht="22.5" customHeight="1" x14ac:dyDescent="0.35"/>
    <row r="80" ht="20.5" customHeight="1" x14ac:dyDescent="0.35"/>
    <row r="81" ht="20.5" customHeight="1" x14ac:dyDescent="0.35"/>
    <row r="83" ht="23" customHeight="1" x14ac:dyDescent="0.35"/>
    <row r="84" ht="24" customHeight="1" x14ac:dyDescent="0.35"/>
    <row r="87" ht="19.5" customHeight="1" x14ac:dyDescent="0.35"/>
    <row r="88" ht="17" customHeight="1" x14ac:dyDescent="0.35"/>
    <row r="91" ht="21.5" customHeight="1" x14ac:dyDescent="0.35"/>
    <row r="92" ht="23.5" customHeight="1" x14ac:dyDescent="0.35"/>
    <row r="94" ht="15" customHeight="1" x14ac:dyDescent="0.35"/>
    <row r="95" ht="20" customHeight="1" x14ac:dyDescent="0.35"/>
    <row r="118" ht="18.5" customHeight="1" x14ac:dyDescent="0.35"/>
    <row r="119" ht="18.5" customHeight="1" x14ac:dyDescent="0.35"/>
    <row r="125" ht="19" customHeight="1" x14ac:dyDescent="0.35"/>
    <row r="126" ht="21" customHeight="1" x14ac:dyDescent="0.35"/>
    <row r="131" ht="16.5" customHeight="1" x14ac:dyDescent="0.35"/>
    <row r="132" ht="19" customHeight="1" x14ac:dyDescent="0.35"/>
    <row r="139" ht="21.5" customHeight="1" x14ac:dyDescent="0.35"/>
    <row r="140" ht="34" customHeight="1" x14ac:dyDescent="0.35"/>
  </sheetData>
  <mergeCells count="10">
    <mergeCell ref="M4:W4"/>
    <mergeCell ref="M5:W5"/>
    <mergeCell ref="A1:K3"/>
    <mergeCell ref="A4:K4"/>
    <mergeCell ref="M6:M8"/>
    <mergeCell ref="M1:Q3"/>
    <mergeCell ref="M13:W13"/>
    <mergeCell ref="M12:W12"/>
    <mergeCell ref="A6:A8"/>
    <mergeCell ref="A5:K5"/>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CARATULA</vt:lpstr>
      <vt:lpstr>PRECIOS PROMEDIO MINORISTA</vt:lpstr>
      <vt:lpstr>PRECIOS PROMEDIO MINORISTA2020</vt:lpstr>
      <vt:lpstr>PRECIO 2020</vt:lpstr>
      <vt:lpstr>PRECIOS PROMEDIO MINORISTA2021</vt:lpstr>
      <vt:lpstr>PRECIO 2021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OPIP CAYMA</dc:creator>
  <cp:lastModifiedBy>pc</cp:lastModifiedBy>
  <cp:lastPrinted>2018-10-25T20:21:49Z</cp:lastPrinted>
  <dcterms:created xsi:type="dcterms:W3CDTF">2018-04-10T20:28:07Z</dcterms:created>
  <dcterms:modified xsi:type="dcterms:W3CDTF">2021-05-27T15:23:57Z</dcterms:modified>
</cp:coreProperties>
</file>