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C:\Users\pc\Documents\AUTODEMA\OPIP\INTELIGENCIA COMERCIAL 2021\DOCEAVO AVANCE\PRECIO\"/>
    </mc:Choice>
  </mc:AlternateContent>
  <xr:revisionPtr revIDLastSave="0" documentId="13_ncr:1_{23BBBA5B-E534-4913-8E17-5437A4DAD9E7}" xr6:coauthVersionLast="46" xr6:coauthVersionMax="46" xr10:uidLastSave="{00000000-0000-0000-0000-000000000000}"/>
  <bookViews>
    <workbookView xWindow="-110" yWindow="-110" windowWidth="18470" windowHeight="11020" firstSheet="4" activeTab="5" xr2:uid="{00000000-000D-0000-FFFF-FFFF00000000}"/>
  </bookViews>
  <sheets>
    <sheet name="CARATULA" sheetId="3" r:id="rId1"/>
    <sheet name="PRECIOS PROMEDIO MAYORISTA17-18" sheetId="1" r:id="rId2"/>
    <sheet name="PRECIOS PROMEDIO MAYORISTAS2020" sheetId="4" r:id="rId3"/>
    <sheet name="PRECIOS DIARIOS 2020" sheetId="6" r:id="rId4"/>
    <sheet name="SIEMBRA-COSECHA-PRECIO CHACRA20" sheetId="5" r:id="rId5"/>
    <sheet name="PRECIOS PROMEDIO MAYORISTAS2021" sheetId="7" r:id="rId6"/>
    <sheet name="PRECIOS DIARIOS 2021" sheetId="8" r:id="rId7"/>
    <sheet name="SIEMBRA-COSECHA-PRECIO CHA 2021" sheetId="9" r:id="rId8"/>
  </sheets>
  <externalReferences>
    <externalReference r:id="rId9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4" l="1"/>
  <c r="D99" i="1" l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98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16" i="1"/>
</calcChain>
</file>

<file path=xl/sharedStrings.xml><?xml version="1.0" encoding="utf-8"?>
<sst xmlns="http://schemas.openxmlformats.org/spreadsheetml/2006/main" count="525" uniqueCount="136">
  <si>
    <t>ZAPALLO SAMBO</t>
  </si>
  <si>
    <t>Meses</t>
  </si>
  <si>
    <t>Semanas</t>
  </si>
  <si>
    <t>Precio Promedio</t>
  </si>
  <si>
    <t>JULIO</t>
  </si>
  <si>
    <t>Semana 28</t>
  </si>
  <si>
    <t>Semana 29</t>
  </si>
  <si>
    <t>Semana 30</t>
  </si>
  <si>
    <t>AGOSTO</t>
  </si>
  <si>
    <t>Semana 31</t>
  </si>
  <si>
    <t>Semana 32</t>
  </si>
  <si>
    <t>Semana 33</t>
  </si>
  <si>
    <t>Semana 34</t>
  </si>
  <si>
    <t>Semana 35</t>
  </si>
  <si>
    <t>SETIEMBRE</t>
  </si>
  <si>
    <t>Semana 36</t>
  </si>
  <si>
    <t>Semana 37</t>
  </si>
  <si>
    <t>Semana 38</t>
  </si>
  <si>
    <t>Semana 39</t>
  </si>
  <si>
    <t>OCTUBRE</t>
  </si>
  <si>
    <t>Semana 40</t>
  </si>
  <si>
    <t>Semana 41</t>
  </si>
  <si>
    <t>Semana 42</t>
  </si>
  <si>
    <t>Semana 43</t>
  </si>
  <si>
    <t>NOVIEMBRE</t>
  </si>
  <si>
    <t>Semana 44</t>
  </si>
  <si>
    <t>Semana 45</t>
  </si>
  <si>
    <t>Semana 46</t>
  </si>
  <si>
    <t>Semana 47</t>
  </si>
  <si>
    <t>Semana 48</t>
  </si>
  <si>
    <t>DICIEMBRE</t>
  </si>
  <si>
    <t>Semana 49</t>
  </si>
  <si>
    <t>Semana 50</t>
  </si>
  <si>
    <t>ENERO</t>
  </si>
  <si>
    <t>Semana 2</t>
  </si>
  <si>
    <t>Semana 3</t>
  </si>
  <si>
    <t>Semana 4</t>
  </si>
  <si>
    <t>FEBRERO</t>
  </si>
  <si>
    <t>Semana 5</t>
  </si>
  <si>
    <t>Semana 6</t>
  </si>
  <si>
    <t>Semana 7</t>
  </si>
  <si>
    <t>Semana 8</t>
  </si>
  <si>
    <t>Semana 9</t>
  </si>
  <si>
    <t>MARZO</t>
  </si>
  <si>
    <t>Semana 10</t>
  </si>
  <si>
    <t>Semana 11</t>
  </si>
  <si>
    <t>Semana 12</t>
  </si>
  <si>
    <t>Semana 13</t>
  </si>
  <si>
    <t>ZAPALLO MACRE</t>
  </si>
  <si>
    <t>FUENTE:</t>
  </si>
  <si>
    <t>Reporte Semanal de los Precios del Mercado Avelino Caceres</t>
  </si>
  <si>
    <t>ELABORACION:</t>
  </si>
  <si>
    <t>Area de Inteligencia Comercial-AUTODEMA</t>
  </si>
  <si>
    <t>PRECIOS PROMEDIO MAYORISTAS</t>
  </si>
  <si>
    <t>Brindamos los precios promedio de las siguientes variedades:</t>
  </si>
  <si>
    <t>1) Zapallo Sambo</t>
  </si>
  <si>
    <t>2) Zapallo Macre</t>
  </si>
  <si>
    <t>CAMPAÑA 2017-2018</t>
  </si>
  <si>
    <t xml:space="preserve"> CAMPAÑA 2017-2018</t>
  </si>
  <si>
    <r>
      <t xml:space="preserve">La metodología para obtener los precios mayoristas y minoristas promedio consiste en la obtención semanal de los mismos, los precios son reportados  los días martes y viernes (días con mayor afluencia de productos), a partir de esta base de datos se obtiene un promedio semanal, la información es brindada a través de nuestra web </t>
    </r>
    <r>
      <rPr>
        <b/>
        <sz val="12"/>
        <color theme="0"/>
        <rFont val="Calibri"/>
        <family val="2"/>
        <scheme val="minor"/>
      </rPr>
      <t>OPIP GUIDE</t>
    </r>
    <r>
      <rPr>
        <sz val="12"/>
        <color theme="0"/>
        <rFont val="Calibri"/>
        <family val="2"/>
        <scheme val="minor"/>
      </rPr>
      <t>,   se tomó como punto estratégico de realización el</t>
    </r>
    <r>
      <rPr>
        <b/>
        <sz val="12"/>
        <color theme="0"/>
        <rFont val="Calibri"/>
        <family val="2"/>
        <scheme val="minor"/>
      </rPr>
      <t xml:space="preserve"> Mercado Andrés Avelino Cáceres</t>
    </r>
    <r>
      <rPr>
        <sz val="12"/>
        <color theme="0"/>
        <rFont val="Calibri"/>
        <family val="2"/>
        <scheme val="minor"/>
      </rPr>
      <t xml:space="preserve">, ya que es considerado el mercado de mayor influencia en cuanto a comercio de productos agrícolas,  dicho mercado  distribuye los productos a diferentes mercadillos de Arequipa.
</t>
    </r>
  </si>
  <si>
    <t>ABRIL</t>
  </si>
  <si>
    <t>Semana 14</t>
  </si>
  <si>
    <t>Semana 15</t>
  </si>
  <si>
    <t>Semana 16</t>
  </si>
  <si>
    <t>Semana 17</t>
  </si>
  <si>
    <t>MAYO</t>
  </si>
  <si>
    <t>Semana 18</t>
  </si>
  <si>
    <t>Semana 19</t>
  </si>
  <si>
    <t>Semana 20</t>
  </si>
  <si>
    <t>Semana 21</t>
  </si>
  <si>
    <t>JUNIO</t>
  </si>
  <si>
    <t>Semana 22</t>
  </si>
  <si>
    <t>Semana 23</t>
  </si>
  <si>
    <t>Semana 24</t>
  </si>
  <si>
    <t>Semana 25</t>
  </si>
  <si>
    <t>Semana 26</t>
  </si>
  <si>
    <t>Semana 27</t>
  </si>
  <si>
    <t>Precio Promedio ( S/.x Kg.)</t>
  </si>
  <si>
    <t>CAMPAÑA 2020</t>
  </si>
  <si>
    <t xml:space="preserve"> CAMPAÑA 2020</t>
  </si>
  <si>
    <t>SEPTIEMBRE</t>
  </si>
  <si>
    <t xml:space="preserve">           GOBIERNO REGIONAL DE AREQUIPA</t>
  </si>
  <si>
    <t xml:space="preserve">       GERENCIA REGIONAL DE AGRICULTURA</t>
  </si>
  <si>
    <t xml:space="preserve">          OFICINA INFORMACION  AGRARIA</t>
  </si>
  <si>
    <t>REGION AREQUIPA: AVANCE DE SIEMBRAS Y COSECHAS  CAMPAÑA AGRICOLA  2019-2020</t>
  </si>
  <si>
    <t>COSECHAS</t>
  </si>
  <si>
    <t>SIEMBRAS</t>
  </si>
  <si>
    <t>NOMBRE DEL CULTIVO</t>
  </si>
  <si>
    <t>VARIABLES</t>
  </si>
  <si>
    <t>TOTAL EJEC.</t>
  </si>
  <si>
    <t>AGO</t>
  </si>
  <si>
    <t>SET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</si>
  <si>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</si>
  <si>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</si>
  <si>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</si>
  <si>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</si>
  <si>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</si>
  <si>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</si>
  <si>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</si>
  <si>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</si>
  <si>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</si>
  <si>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</si>
  <si>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ZAPALLO</t>
  </si>
  <si>
    <t>Sup.Verde (ha.)</t>
  </si>
  <si>
    <t>Siembras (ha.)</t>
  </si>
  <si>
    <t>Cosechas (ha.)</t>
  </si>
  <si>
    <t>Rendimiento (Kg./ha.)</t>
  </si>
  <si>
    <t>Produccion (t.)</t>
  </si>
  <si>
    <t>Precio Chacra (S/Kg.)</t>
  </si>
  <si>
    <t>PROVINCIA  CAYLLOMA: AVANCE DE SIEMBRAS Y COSECHAS  CAMPAÑA AGRICOLA  2019-2020</t>
  </si>
  <si>
    <t>REGION AREQUIPA: AVANCE DE SIEMBRAS Y COSECHAS  CAMPAÑA AGRICOLA  2020-2021</t>
  </si>
  <si>
    <t>INTERVALOS</t>
  </si>
  <si>
    <t>Lima Metropolitana: Precio Mínimo según producto.</t>
  </si>
  <si>
    <t>Fecha</t>
  </si>
  <si>
    <t>Zapallo Italiano</t>
  </si>
  <si>
    <t>Zapallo Macre</t>
  </si>
  <si>
    <t>Precio Mínimo</t>
  </si>
  <si>
    <t>(S/. x Kg., S/. x Lt. o S/. x Unid.)</t>
  </si>
  <si>
    <t>Fuente: Mercados Mayoristas de Lima Metropolitana</t>
  </si>
  <si>
    <t>Elaboración: MINAGRI-DGESEP-DEA-Área de Comercialización</t>
  </si>
  <si>
    <t>MENSUAL</t>
  </si>
  <si>
    <t>Período: Mensual del Año 2020</t>
  </si>
  <si>
    <t>Semana 51</t>
  </si>
  <si>
    <t xml:space="preserve"> Mercados Mayoristas de Lima Metropolitana - MINAGRI-DGESEP-DEA-Área de Comercialización</t>
  </si>
  <si>
    <t>ELABORACIÓN:</t>
  </si>
  <si>
    <t>Elaboración: MIDAGRI-DGESEP-DEA-Área de Comercio interno</t>
  </si>
  <si>
    <t>ZAPALLO ITALIANO</t>
  </si>
  <si>
    <t>21/08/2020 - 29/12/2020</t>
  </si>
  <si>
    <t>Semana 52</t>
  </si>
  <si>
    <t>Semana 09</t>
  </si>
  <si>
    <t xml:space="preserve"> CAMPAÑA 2021</t>
  </si>
  <si>
    <t>CAMPAÑA 2021</t>
  </si>
  <si>
    <t>Período: marzo-abril del Año 2021</t>
  </si>
  <si>
    <t>Elaboración: MIDAGRI-DGESEP-DEIA-Área de Comercio</t>
  </si>
  <si>
    <t>PROVINCIA  CAYLLOMA: AVANCE DE SIEMBRAS Y COSECHAS  CAMPAÑA AGRICOLA  2020-2021</t>
  </si>
  <si>
    <t>01/03/2021 - 26/05/2021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</si>
</sst>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;[Red]\-0.00\ "/>
  </numFmts>
  <fonts count="29" x14ac:knownFonts="1">
    <font>
      <sz val="11"/>
      <color theme="1"/>
      <name val="Calibri"/>
      <family val="2"/>
      <scheme val="minor"/>
    </font>
    <font>
      <b/>
      <sz val="72"/>
      <name val="Calibri"/>
      <family val="2"/>
      <scheme val="minor"/>
    </font>
    <font>
      <b/>
      <sz val="36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2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8"/>
      <color rgb="FF2A3F04"/>
      <name val="Trebuchet MS"/>
      <family val="2"/>
    </font>
    <font>
      <b/>
      <sz val="6"/>
      <color rgb="FF181F06"/>
      <name val="Arial"/>
      <family val="2"/>
    </font>
    <font>
      <b/>
      <sz val="7.5"/>
      <color rgb="FF181F06"/>
      <name val="Arial"/>
      <family val="2"/>
    </font>
    <font>
      <sz val="7"/>
      <color rgb="FF181F06"/>
      <name val="Calibri"/>
      <family val="2"/>
      <scheme val="minor"/>
    </font>
    <font>
      <sz val="6"/>
      <color rgb="FF000000"/>
      <name val="Verdana"/>
      <family val="2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EAB2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9ECEE"/>
        <bgColor indexed="64"/>
      </patternFill>
    </fill>
    <fill>
      <patternFill patternType="solid">
        <fgColor rgb="FFFAFBF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66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181F06"/>
      </left>
      <right style="thick">
        <color rgb="FF181F06"/>
      </right>
      <top style="thick">
        <color rgb="FF181F06"/>
      </top>
      <bottom/>
      <diagonal/>
    </border>
    <border>
      <left style="thick">
        <color rgb="FF181F06"/>
      </left>
      <right style="thick">
        <color rgb="FF181F06"/>
      </right>
      <top/>
      <bottom style="thick">
        <color rgb="FF181F06"/>
      </bottom>
      <diagonal/>
    </border>
    <border>
      <left style="medium">
        <color rgb="FF4F7F47"/>
      </left>
      <right style="medium">
        <color rgb="FF4F7F47"/>
      </right>
      <top style="medium">
        <color rgb="FF4F7F47"/>
      </top>
      <bottom style="medium">
        <color rgb="FF4F7F47"/>
      </bottom>
      <diagonal/>
    </border>
    <border>
      <left style="medium">
        <color rgb="FF181F06"/>
      </left>
      <right style="thick">
        <color rgb="FF181F06"/>
      </right>
      <top style="medium">
        <color rgb="FF181F06"/>
      </top>
      <bottom/>
      <diagonal/>
    </border>
    <border>
      <left style="thick">
        <color rgb="FF181F06"/>
      </left>
      <right style="thick">
        <color rgb="FF181F06"/>
      </right>
      <top style="medium">
        <color rgb="FF181F06"/>
      </top>
      <bottom style="thick">
        <color rgb="FF181F06"/>
      </bottom>
      <diagonal/>
    </border>
    <border>
      <left style="thick">
        <color rgb="FF181F06"/>
      </left>
      <right style="medium">
        <color rgb="FF181F06"/>
      </right>
      <top style="medium">
        <color rgb="FF181F06"/>
      </top>
      <bottom style="thick">
        <color rgb="FF181F06"/>
      </bottom>
      <diagonal/>
    </border>
    <border>
      <left style="medium">
        <color rgb="FF181F06"/>
      </left>
      <right style="thick">
        <color rgb="FF181F06"/>
      </right>
      <top/>
      <bottom/>
      <diagonal/>
    </border>
    <border>
      <left style="thick">
        <color rgb="FF181F06"/>
      </left>
      <right style="medium">
        <color rgb="FF181F06"/>
      </right>
      <top style="thick">
        <color rgb="FF181F06"/>
      </top>
      <bottom/>
      <diagonal/>
    </border>
    <border>
      <left style="medium">
        <color rgb="FF181F06"/>
      </left>
      <right style="thick">
        <color rgb="FF181F06"/>
      </right>
      <top/>
      <bottom style="thick">
        <color rgb="FF181F06"/>
      </bottom>
      <diagonal/>
    </border>
    <border>
      <left style="thick">
        <color rgb="FF181F06"/>
      </left>
      <right style="medium">
        <color rgb="FF181F06"/>
      </right>
      <top/>
      <bottom style="thick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4F7F47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4F7F47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181F06"/>
      </bottom>
      <diagonal/>
    </border>
    <border>
      <left style="medium">
        <color rgb="FF4F7F47"/>
      </left>
      <right style="medium">
        <color rgb="FF4F7F47"/>
      </right>
      <top style="medium">
        <color rgb="FF4F7F47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181F06"/>
      </bottom>
      <diagonal/>
    </border>
    <border>
      <left/>
      <right/>
      <top/>
      <bottom style="medium">
        <color rgb="FF181F06"/>
      </bottom>
      <diagonal/>
    </border>
    <border>
      <left/>
      <right/>
      <top style="medium">
        <color rgb="FF181F06"/>
      </top>
      <bottom/>
      <diagonal/>
    </border>
    <border>
      <left style="medium">
        <color rgb="FF181F06"/>
      </left>
      <right style="medium">
        <color rgb="FF4F7F47"/>
      </right>
      <top style="medium">
        <color rgb="FF181F06"/>
      </top>
      <bottom style="medium">
        <color rgb="FF181F06"/>
      </bottom>
      <diagonal/>
    </border>
    <border>
      <left style="medium">
        <color rgb="FF4F7F47"/>
      </left>
      <right style="medium">
        <color rgb="FF4F7F47"/>
      </right>
      <top style="medium">
        <color rgb="FF181F06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181F06"/>
      </top>
      <bottom style="medium">
        <color rgb="FF181F06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1" fillId="0" borderId="0" xfId="0" applyFont="1" applyFill="1" applyAlignment="1">
      <alignment horizontal="left"/>
    </xf>
    <xf numFmtId="0" fontId="0" fillId="0" borderId="0" xfId="0" applyFill="1"/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4" borderId="1" xfId="0" applyFont="1" applyFill="1" applyBorder="1"/>
    <xf numFmtId="164" fontId="4" fillId="4" borderId="1" xfId="0" applyNumberFormat="1" applyFont="1" applyFill="1" applyBorder="1" applyAlignment="1">
      <alignment horizontal="center"/>
    </xf>
    <xf numFmtId="0" fontId="6" fillId="5" borderId="5" xfId="0" applyFont="1" applyFill="1" applyBorder="1" applyAlignment="1">
      <alignment horizontal="left"/>
    </xf>
    <xf numFmtId="0" fontId="6" fillId="5" borderId="6" xfId="0" applyFont="1" applyFill="1" applyBorder="1" applyAlignment="1">
      <alignment horizontal="left"/>
    </xf>
    <xf numFmtId="0" fontId="6" fillId="5" borderId="7" xfId="0" applyFont="1" applyFill="1" applyBorder="1" applyAlignment="1">
      <alignment horizontal="left"/>
    </xf>
    <xf numFmtId="0" fontId="6" fillId="5" borderId="8" xfId="0" applyFont="1" applyFill="1" applyBorder="1"/>
    <xf numFmtId="0" fontId="6" fillId="5" borderId="9" xfId="0" applyFont="1" applyFill="1" applyBorder="1"/>
    <xf numFmtId="0" fontId="6" fillId="5" borderId="10" xfId="0" applyFont="1" applyFill="1" applyBorder="1"/>
    <xf numFmtId="0" fontId="6" fillId="5" borderId="14" xfId="0" applyFont="1" applyFill="1" applyBorder="1"/>
    <xf numFmtId="0" fontId="6" fillId="5" borderId="0" xfId="0" applyFont="1" applyFill="1" applyBorder="1"/>
    <xf numFmtId="0" fontId="6" fillId="5" borderId="15" xfId="0" applyFont="1" applyFill="1" applyBorder="1"/>
    <xf numFmtId="0" fontId="6" fillId="5" borderId="11" xfId="0" applyFont="1" applyFill="1" applyBorder="1"/>
    <xf numFmtId="0" fontId="6" fillId="5" borderId="12" xfId="0" applyFont="1" applyFill="1" applyBorder="1"/>
    <xf numFmtId="0" fontId="6" fillId="5" borderId="13" xfId="0" applyFont="1" applyFill="1" applyBorder="1"/>
    <xf numFmtId="0" fontId="8" fillId="3" borderId="8" xfId="0" applyFont="1" applyFill="1" applyBorder="1" applyAlignment="1">
      <alignment vertical="center"/>
    </xf>
    <xf numFmtId="0" fontId="9" fillId="3" borderId="9" xfId="0" applyFont="1" applyFill="1" applyBorder="1"/>
    <xf numFmtId="0" fontId="10" fillId="3" borderId="9" xfId="0" applyFont="1" applyFill="1" applyBorder="1"/>
    <xf numFmtId="0" fontId="10" fillId="3" borderId="10" xfId="0" applyFont="1" applyFill="1" applyBorder="1"/>
    <xf numFmtId="0" fontId="8" fillId="3" borderId="11" xfId="0" applyFont="1" applyFill="1" applyBorder="1" applyAlignment="1">
      <alignment vertical="center"/>
    </xf>
    <xf numFmtId="0" fontId="9" fillId="3" borderId="12" xfId="0" applyFont="1" applyFill="1" applyBorder="1"/>
    <xf numFmtId="0" fontId="10" fillId="3" borderId="12" xfId="0" applyFont="1" applyFill="1" applyBorder="1"/>
    <xf numFmtId="0" fontId="10" fillId="3" borderId="13" xfId="0" applyFont="1" applyFill="1" applyBorder="1"/>
    <xf numFmtId="0" fontId="12" fillId="4" borderId="1" xfId="0" applyFont="1" applyFill="1" applyBorder="1"/>
    <xf numFmtId="164" fontId="12" fillId="4" borderId="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2" fillId="4" borderId="16" xfId="0" applyFont="1" applyFill="1" applyBorder="1"/>
    <xf numFmtId="0" fontId="4" fillId="4" borderId="16" xfId="0" applyFont="1" applyFill="1" applyBorder="1"/>
    <xf numFmtId="0" fontId="3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5" fillId="0" borderId="0" xfId="0" applyFont="1"/>
    <xf numFmtId="4" fontId="14" fillId="0" borderId="0" xfId="0" applyNumberFormat="1" applyFont="1"/>
    <xf numFmtId="4" fontId="0" fillId="0" borderId="0" xfId="0" applyNumberFormat="1"/>
    <xf numFmtId="0" fontId="14" fillId="0" borderId="0" xfId="0" applyFont="1"/>
    <xf numFmtId="0" fontId="17" fillId="4" borderId="20" xfId="0" applyFont="1" applyFill="1" applyBorder="1" applyAlignment="1">
      <alignment horizontal="center"/>
    </xf>
    <xf numFmtId="0" fontId="17" fillId="4" borderId="21" xfId="0" applyFont="1" applyFill="1" applyBorder="1" applyAlignment="1">
      <alignment horizontal="center"/>
    </xf>
    <xf numFmtId="4" fontId="17" fillId="4" borderId="21" xfId="0" applyNumberFormat="1" applyFont="1" applyFill="1" applyBorder="1" applyAlignment="1">
      <alignment horizontal="center"/>
    </xf>
    <xf numFmtId="4" fontId="18" fillId="4" borderId="21" xfId="0" applyNumberFormat="1" applyFont="1" applyFill="1" applyBorder="1" applyAlignment="1">
      <alignment horizontal="center"/>
    </xf>
    <xf numFmtId="4" fontId="18" fillId="4" borderId="16" xfId="0" applyNumberFormat="1" applyFont="1" applyFill="1" applyBorder="1" applyAlignment="1">
      <alignment horizontal="center"/>
    </xf>
    <xf numFmtId="0" fontId="17" fillId="4" borderId="20" xfId="0" applyFont="1" applyFill="1" applyBorder="1"/>
    <xf numFmtId="0" fontId="17" fillId="4" borderId="21" xfId="0" applyFont="1" applyFill="1" applyBorder="1"/>
    <xf numFmtId="4" fontId="17" fillId="4" borderId="16" xfId="0" applyNumberFormat="1" applyFont="1" applyFill="1" applyBorder="1"/>
    <xf numFmtId="2" fontId="14" fillId="4" borderId="20" xfId="0" applyNumberFormat="1" applyFont="1" applyFill="1" applyBorder="1" applyAlignment="1">
      <alignment horizontal="center" vertical="center"/>
    </xf>
    <xf numFmtId="2" fontId="14" fillId="4" borderId="22" xfId="0" applyNumberFormat="1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4" fontId="14" fillId="4" borderId="23" xfId="0" applyNumberFormat="1" applyFont="1" applyFill="1" applyBorder="1" applyAlignment="1">
      <alignment horizontal="center" vertical="center"/>
    </xf>
    <xf numFmtId="4" fontId="18" fillId="4" borderId="23" xfId="0" applyNumberFormat="1" applyFont="1" applyFill="1" applyBorder="1" applyAlignment="1">
      <alignment horizontal="center" vertical="center"/>
    </xf>
    <xf numFmtId="0" fontId="0" fillId="0" borderId="24" xfId="0" applyBorder="1"/>
    <xf numFmtId="4" fontId="0" fillId="0" borderId="24" xfId="0" applyNumberFormat="1" applyBorder="1"/>
    <xf numFmtId="4" fontId="19" fillId="9" borderId="24" xfId="0" applyNumberFormat="1" applyFont="1" applyFill="1" applyBorder="1" applyAlignment="1">
      <alignment horizontal="center" vertical="center"/>
    </xf>
    <xf numFmtId="0" fontId="17" fillId="4" borderId="22" xfId="0" applyFont="1" applyFill="1" applyBorder="1"/>
    <xf numFmtId="0" fontId="17" fillId="4" borderId="23" xfId="0" applyFont="1" applyFill="1" applyBorder="1"/>
    <xf numFmtId="4" fontId="17" fillId="4" borderId="17" xfId="0" applyNumberFormat="1" applyFont="1" applyFill="1" applyBorder="1"/>
    <xf numFmtId="4" fontId="14" fillId="4" borderId="17" xfId="0" applyNumberFormat="1" applyFont="1" applyFill="1" applyBorder="1" applyAlignment="1">
      <alignment horizontal="center" vertical="center"/>
    </xf>
    <xf numFmtId="0" fontId="22" fillId="12" borderId="28" xfId="0" applyFont="1" applyFill="1" applyBorder="1" applyAlignment="1">
      <alignment horizontal="center" vertical="center" wrapText="1"/>
    </xf>
    <xf numFmtId="0" fontId="23" fillId="12" borderId="29" xfId="0" applyFont="1" applyFill="1" applyBorder="1" applyAlignment="1">
      <alignment horizontal="center" vertical="center" wrapText="1"/>
    </xf>
    <xf numFmtId="0" fontId="24" fillId="13" borderId="30" xfId="0" applyFont="1" applyFill="1" applyBorder="1" applyAlignment="1">
      <alignment horizontal="right" vertical="center" wrapText="1"/>
    </xf>
    <xf numFmtId="0" fontId="22" fillId="12" borderId="32" xfId="0" applyFont="1" applyFill="1" applyBorder="1" applyAlignment="1">
      <alignment horizontal="center" vertical="center" wrapText="1"/>
    </xf>
    <xf numFmtId="0" fontId="22" fillId="12" borderId="33" xfId="0" applyFont="1" applyFill="1" applyBorder="1" applyAlignment="1">
      <alignment horizontal="center" vertical="center" wrapText="1"/>
    </xf>
    <xf numFmtId="0" fontId="22" fillId="12" borderId="35" xfId="0" applyFont="1" applyFill="1" applyBorder="1" applyAlignment="1">
      <alignment horizontal="center" vertical="center" wrapText="1"/>
    </xf>
    <xf numFmtId="0" fontId="23" fillId="12" borderId="37" xfId="0" applyFont="1" applyFill="1" applyBorder="1" applyAlignment="1">
      <alignment horizontal="center" vertical="center" wrapText="1"/>
    </xf>
    <xf numFmtId="14" fontId="24" fillId="13" borderId="38" xfId="0" applyNumberFormat="1" applyFont="1" applyFill="1" applyBorder="1" applyAlignment="1">
      <alignment vertical="center" wrapText="1"/>
    </xf>
    <xf numFmtId="0" fontId="24" fillId="13" borderId="39" xfId="0" applyFont="1" applyFill="1" applyBorder="1" applyAlignment="1">
      <alignment horizontal="right" vertical="center" wrapText="1"/>
    </xf>
    <xf numFmtId="14" fontId="24" fillId="13" borderId="40" xfId="0" applyNumberFormat="1" applyFont="1" applyFill="1" applyBorder="1" applyAlignment="1">
      <alignment vertical="center" wrapText="1"/>
    </xf>
    <xf numFmtId="0" fontId="24" fillId="13" borderId="41" xfId="0" applyFont="1" applyFill="1" applyBorder="1" applyAlignment="1">
      <alignment horizontal="right" vertical="center" wrapText="1"/>
    </xf>
    <xf numFmtId="0" fontId="24" fillId="13" borderId="42" xfId="0" applyFont="1" applyFill="1" applyBorder="1" applyAlignment="1">
      <alignment horizontal="right" vertical="center" wrapText="1"/>
    </xf>
    <xf numFmtId="0" fontId="25" fillId="0" borderId="0" xfId="0" applyFont="1" applyAlignment="1">
      <alignment vertical="center" wrapText="1"/>
    </xf>
    <xf numFmtId="17" fontId="24" fillId="13" borderId="40" xfId="0" applyNumberFormat="1" applyFont="1" applyFill="1" applyBorder="1" applyAlignment="1">
      <alignment horizontal="center" vertical="center" wrapText="1"/>
    </xf>
    <xf numFmtId="0" fontId="24" fillId="13" borderId="41" xfId="0" applyFont="1" applyFill="1" applyBorder="1" applyAlignment="1">
      <alignment horizontal="center" vertical="center" wrapText="1"/>
    </xf>
    <xf numFmtId="0" fontId="24" fillId="13" borderId="42" xfId="0" applyFont="1" applyFill="1" applyBorder="1" applyAlignment="1">
      <alignment horizontal="center" vertical="center" wrapText="1"/>
    </xf>
    <xf numFmtId="17" fontId="24" fillId="13" borderId="45" xfId="0" applyNumberFormat="1" applyFont="1" applyFill="1" applyBorder="1" applyAlignment="1">
      <alignment horizontal="center" vertical="center" wrapText="1"/>
    </xf>
    <xf numFmtId="0" fontId="24" fillId="13" borderId="46" xfId="0" applyFont="1" applyFill="1" applyBorder="1" applyAlignment="1">
      <alignment horizontal="center" vertical="center" wrapText="1"/>
    </xf>
    <xf numFmtId="0" fontId="24" fillId="13" borderId="47" xfId="0" applyFont="1" applyFill="1" applyBorder="1" applyAlignment="1">
      <alignment horizontal="center" vertical="center" wrapText="1"/>
    </xf>
    <xf numFmtId="2" fontId="14" fillId="4" borderId="25" xfId="0" applyNumberFormat="1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/>
    </xf>
    <xf numFmtId="4" fontId="14" fillId="4" borderId="25" xfId="0" applyNumberFormat="1" applyFont="1" applyFill="1" applyBorder="1" applyAlignment="1">
      <alignment horizontal="center" vertical="center"/>
    </xf>
    <xf numFmtId="4" fontId="18" fillId="4" borderId="25" xfId="0" applyNumberFormat="1" applyFont="1" applyFill="1" applyBorder="1" applyAlignment="1">
      <alignment horizontal="center" vertical="center"/>
    </xf>
    <xf numFmtId="4" fontId="18" fillId="9" borderId="25" xfId="0" applyNumberFormat="1" applyFont="1" applyFill="1" applyBorder="1" applyAlignment="1">
      <alignment horizontal="center" vertical="center"/>
    </xf>
    <xf numFmtId="4" fontId="18" fillId="8" borderId="25" xfId="0" applyNumberFormat="1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left"/>
    </xf>
    <xf numFmtId="0" fontId="14" fillId="3" borderId="10" xfId="0" applyFont="1" applyFill="1" applyBorder="1" applyAlignment="1">
      <alignment horizontal="left"/>
    </xf>
    <xf numFmtId="0" fontId="18" fillId="3" borderId="1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4" fontId="18" fillId="4" borderId="21" xfId="0" applyNumberFormat="1" applyFont="1" applyFill="1" applyBorder="1" applyAlignment="1">
      <alignment horizontal="center"/>
    </xf>
    <xf numFmtId="4" fontId="18" fillId="4" borderId="16" xfId="0" applyNumberFormat="1" applyFont="1" applyFill="1" applyBorder="1" applyAlignment="1">
      <alignment horizontal="center"/>
    </xf>
    <xf numFmtId="0" fontId="0" fillId="0" borderId="5" xfId="0" applyBorder="1"/>
    <xf numFmtId="4" fontId="0" fillId="0" borderId="7" xfId="0" applyNumberFormat="1" applyBorder="1"/>
    <xf numFmtId="4" fontId="18" fillId="9" borderId="24" xfId="0" applyNumberFormat="1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left" vertical="center" wrapText="1"/>
    </xf>
    <xf numFmtId="0" fontId="6" fillId="5" borderId="9" xfId="0" applyFont="1" applyFill="1" applyBorder="1" applyAlignment="1">
      <alignment horizontal="left" vertical="center"/>
    </xf>
    <xf numFmtId="0" fontId="6" fillId="5" borderId="10" xfId="0" applyFont="1" applyFill="1" applyBorder="1" applyAlignment="1">
      <alignment horizontal="left" vertical="center"/>
    </xf>
    <xf numFmtId="0" fontId="6" fillId="5" borderId="14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15" xfId="0" applyFont="1" applyFill="1" applyBorder="1" applyAlignment="1">
      <alignment horizontal="left" vertical="center"/>
    </xf>
    <xf numFmtId="0" fontId="6" fillId="5" borderId="11" xfId="0" applyFont="1" applyFill="1" applyBorder="1" applyAlignment="1">
      <alignment horizontal="left" vertical="center"/>
    </xf>
    <xf numFmtId="0" fontId="6" fillId="5" borderId="12" xfId="0" applyFont="1" applyFill="1" applyBorder="1" applyAlignment="1">
      <alignment horizontal="left" vertical="center"/>
    </xf>
    <xf numFmtId="0" fontId="6" fillId="5" borderId="13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left"/>
    </xf>
    <xf numFmtId="0" fontId="26" fillId="3" borderId="13" xfId="0" applyFont="1" applyFill="1" applyBorder="1" applyAlignment="1">
      <alignment horizontal="left"/>
    </xf>
    <xf numFmtId="0" fontId="3" fillId="2" borderId="17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25" fillId="0" borderId="44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7" fillId="14" borderId="24" xfId="0" applyFont="1" applyFill="1" applyBorder="1" applyAlignment="1">
      <alignment horizontal="center" vertical="center"/>
    </xf>
    <xf numFmtId="0" fontId="21" fillId="0" borderId="43" xfId="0" applyFont="1" applyBorder="1" applyAlignment="1">
      <alignment horizontal="center" vertical="center" wrapText="1"/>
    </xf>
    <xf numFmtId="0" fontId="22" fillId="12" borderId="31" xfId="0" applyFont="1" applyFill="1" applyBorder="1" applyAlignment="1">
      <alignment horizontal="center" vertical="center" wrapText="1"/>
    </xf>
    <xf numFmtId="0" fontId="22" fillId="12" borderId="34" xfId="0" applyFont="1" applyFill="1" applyBorder="1" applyAlignment="1">
      <alignment horizontal="center" vertical="center" wrapText="1"/>
    </xf>
    <xf numFmtId="0" fontId="22" fillId="12" borderId="36" xfId="0" applyFont="1" applyFill="1" applyBorder="1" applyAlignment="1">
      <alignment horizontal="center" vertical="center" wrapText="1"/>
    </xf>
    <xf numFmtId="0" fontId="26" fillId="14" borderId="24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16" fillId="10" borderId="19" xfId="0" applyFont="1" applyFill="1" applyBorder="1" applyAlignment="1">
      <alignment horizontal="center"/>
    </xf>
    <xf numFmtId="4" fontId="18" fillId="6" borderId="22" xfId="0" applyNumberFormat="1" applyFont="1" applyFill="1" applyBorder="1" applyAlignment="1">
      <alignment horizontal="center"/>
    </xf>
    <xf numFmtId="4" fontId="18" fillId="6" borderId="23" xfId="0" applyNumberFormat="1" applyFont="1" applyFill="1" applyBorder="1" applyAlignment="1">
      <alignment horizontal="center"/>
    </xf>
    <xf numFmtId="4" fontId="18" fillId="6" borderId="17" xfId="0" applyNumberFormat="1" applyFont="1" applyFill="1" applyBorder="1" applyAlignment="1">
      <alignment horizontal="center"/>
    </xf>
    <xf numFmtId="4" fontId="18" fillId="7" borderId="22" xfId="0" applyNumberFormat="1" applyFont="1" applyFill="1" applyBorder="1" applyAlignment="1">
      <alignment horizontal="center"/>
    </xf>
    <xf numFmtId="4" fontId="18" fillId="7" borderId="23" xfId="0" applyNumberFormat="1" applyFont="1" applyFill="1" applyBorder="1" applyAlignment="1">
      <alignment horizontal="center"/>
    </xf>
    <xf numFmtId="4" fontId="18" fillId="7" borderId="17" xfId="0" applyNumberFormat="1" applyFont="1" applyFill="1" applyBorder="1" applyAlignment="1">
      <alignment horizontal="center"/>
    </xf>
    <xf numFmtId="4" fontId="18" fillId="4" borderId="22" xfId="0" applyNumberFormat="1" applyFont="1" applyFill="1" applyBorder="1" applyAlignment="1">
      <alignment horizontal="center"/>
    </xf>
    <xf numFmtId="4" fontId="18" fillId="4" borderId="23" xfId="0" applyNumberFormat="1" applyFont="1" applyFill="1" applyBorder="1" applyAlignment="1">
      <alignment horizontal="center"/>
    </xf>
    <xf numFmtId="4" fontId="18" fillId="4" borderId="17" xfId="0" applyNumberFormat="1" applyFont="1" applyFill="1" applyBorder="1" applyAlignment="1">
      <alignment horizontal="center"/>
    </xf>
    <xf numFmtId="0" fontId="14" fillId="0" borderId="24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0" fillId="10" borderId="19" xfId="0" applyFont="1" applyFill="1" applyBorder="1" applyAlignment="1">
      <alignment horizontal="center"/>
    </xf>
    <xf numFmtId="4" fontId="18" fillId="11" borderId="22" xfId="0" applyNumberFormat="1" applyFont="1" applyFill="1" applyBorder="1" applyAlignment="1">
      <alignment horizontal="center"/>
    </xf>
    <xf numFmtId="4" fontId="18" fillId="11" borderId="23" xfId="0" applyNumberFormat="1" applyFont="1" applyFill="1" applyBorder="1" applyAlignment="1">
      <alignment horizontal="center"/>
    </xf>
    <xf numFmtId="4" fontId="18" fillId="11" borderId="17" xfId="0" applyNumberFormat="1" applyFont="1" applyFill="1" applyBorder="1" applyAlignment="1">
      <alignment horizontal="center"/>
    </xf>
    <xf numFmtId="4" fontId="18" fillId="7" borderId="20" xfId="0" applyNumberFormat="1" applyFont="1" applyFill="1" applyBorder="1" applyAlignment="1">
      <alignment horizontal="center"/>
    </xf>
    <xf numFmtId="4" fontId="18" fillId="7" borderId="21" xfId="0" applyNumberFormat="1" applyFont="1" applyFill="1" applyBorder="1" applyAlignment="1">
      <alignment horizontal="center"/>
    </xf>
    <xf numFmtId="4" fontId="18" fillId="7" borderId="16" xfId="0" applyNumberFormat="1" applyFont="1" applyFill="1" applyBorder="1" applyAlignment="1">
      <alignment horizontal="center"/>
    </xf>
    <xf numFmtId="4" fontId="18" fillId="4" borderId="20" xfId="0" applyNumberFormat="1" applyFont="1" applyFill="1" applyBorder="1" applyAlignment="1">
      <alignment horizontal="center"/>
    </xf>
    <xf numFmtId="4" fontId="18" fillId="4" borderId="21" xfId="0" applyNumberFormat="1" applyFont="1" applyFill="1" applyBorder="1" applyAlignment="1">
      <alignment horizontal="center"/>
    </xf>
    <xf numFmtId="4" fontId="18" fillId="4" borderId="16" xfId="0" applyNumberFormat="1" applyFont="1" applyFill="1" applyBorder="1" applyAlignment="1">
      <alignment horizontal="center"/>
    </xf>
    <xf numFmtId="0" fontId="25" fillId="0" borderId="44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6" fillId="15" borderId="24" xfId="0" applyFont="1" applyFill="1" applyBorder="1" applyAlignment="1">
      <alignment horizontal="center" vertical="center"/>
    </xf>
    <xf numFmtId="0" fontId="27" fillId="15" borderId="24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4" fontId="18" fillId="6" borderId="20" xfId="0" applyNumberFormat="1" applyFont="1" applyFill="1" applyBorder="1" applyAlignment="1">
      <alignment horizontal="center"/>
    </xf>
    <xf numFmtId="4" fontId="18" fillId="6" borderId="21" xfId="0" applyNumberFormat="1" applyFont="1" applyFill="1" applyBorder="1" applyAlignment="1">
      <alignment horizontal="center"/>
    </xf>
    <xf numFmtId="4" fontId="18" fillId="6" borderId="16" xfId="0" applyNumberFormat="1" applyFont="1" applyFill="1" applyBorder="1" applyAlignment="1">
      <alignment horizontal="center"/>
    </xf>
    <xf numFmtId="4" fontId="18" fillId="7" borderId="48" xfId="0" applyNumberFormat="1" applyFont="1" applyFill="1" applyBorder="1" applyAlignment="1">
      <alignment horizontal="center"/>
    </xf>
    <xf numFmtId="4" fontId="18" fillId="7" borderId="49" xfId="0" applyNumberFormat="1" applyFont="1" applyFill="1" applyBorder="1" applyAlignment="1">
      <alignment horizontal="center"/>
    </xf>
    <xf numFmtId="4" fontId="18" fillId="7" borderId="50" xfId="0" applyNumberFormat="1" applyFont="1" applyFill="1" applyBorder="1" applyAlignment="1">
      <alignment horizontal="center"/>
    </xf>
    <xf numFmtId="4" fontId="18" fillId="4" borderId="48" xfId="0" applyNumberFormat="1" applyFont="1" applyFill="1" applyBorder="1" applyAlignment="1">
      <alignment horizontal="center"/>
    </xf>
    <xf numFmtId="4" fontId="18" fillId="4" borderId="49" xfId="0" applyNumberFormat="1" applyFont="1" applyFill="1" applyBorder="1" applyAlignment="1">
      <alignment horizontal="center"/>
    </xf>
    <xf numFmtId="4" fontId="18" fillId="4" borderId="5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66"/>
      <color rgb="FFFFCC00"/>
      <color rgb="FF7F6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sng"/>
              <a:t>MAYORISTAS 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Precio Promedio DEL ZAPALLO SAMBO(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2017-2018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MAYORISTA17-18'!$D$15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MAYORISTA17-18'!$B$16:$C$80</c:f>
              <c:multiLvlStrCache>
                <c:ptCount val="65"/>
                <c:lvl>
                  <c:pt idx="0">
                    <c:v>Semana 28</c:v>
                  </c:pt>
                  <c:pt idx="1">
                    <c:v>Semana 29</c:v>
                  </c:pt>
                  <c:pt idx="2">
                    <c:v>Semana 30</c:v>
                  </c:pt>
                  <c:pt idx="3">
                    <c:v>Semana 31</c:v>
                  </c:pt>
                  <c:pt idx="4">
                    <c:v>Semana 32</c:v>
                  </c:pt>
                  <c:pt idx="5">
                    <c:v>Semana 33</c:v>
                  </c:pt>
                  <c:pt idx="6">
                    <c:v>Semana 34</c:v>
                  </c:pt>
                  <c:pt idx="7">
                    <c:v>Semana 35</c:v>
                  </c:pt>
                  <c:pt idx="8">
                    <c:v>Semana 36</c:v>
                  </c:pt>
                  <c:pt idx="9">
                    <c:v>Semana 37</c:v>
                  </c:pt>
                  <c:pt idx="10">
                    <c:v>Semana 38</c:v>
                  </c:pt>
                  <c:pt idx="11">
                    <c:v>Semana 39</c:v>
                  </c:pt>
                  <c:pt idx="12">
                    <c:v>Semana 40</c:v>
                  </c:pt>
                  <c:pt idx="13">
                    <c:v>Semana 41</c:v>
                  </c:pt>
                  <c:pt idx="14">
                    <c:v>Semana 42</c:v>
                  </c:pt>
                  <c:pt idx="15">
                    <c:v>Semana 43</c:v>
                  </c:pt>
                  <c:pt idx="16">
                    <c:v>Semana 44</c:v>
                  </c:pt>
                  <c:pt idx="17">
                    <c:v>Semana 45</c:v>
                  </c:pt>
                  <c:pt idx="18">
                    <c:v>Semana 46</c:v>
                  </c:pt>
                  <c:pt idx="19">
                    <c:v>Semana 47</c:v>
                  </c:pt>
                  <c:pt idx="20">
                    <c:v>Semana 48</c:v>
                  </c:pt>
                  <c:pt idx="21">
                    <c:v>Semana 49</c:v>
                  </c:pt>
                  <c:pt idx="22">
                    <c:v>Semana 50</c:v>
                  </c:pt>
                  <c:pt idx="23">
                    <c:v>Semana 2</c:v>
                  </c:pt>
                  <c:pt idx="24">
                    <c:v>Semana 3</c:v>
                  </c:pt>
                  <c:pt idx="25">
                    <c:v>Semana 4</c:v>
                  </c:pt>
                  <c:pt idx="26">
                    <c:v>Semana 5</c:v>
                  </c:pt>
                  <c:pt idx="27">
                    <c:v>Semana 6</c:v>
                  </c:pt>
                  <c:pt idx="28">
                    <c:v>Semana 7</c:v>
                  </c:pt>
                  <c:pt idx="29">
                    <c:v>Semana 8</c:v>
                  </c:pt>
                  <c:pt idx="30">
                    <c:v>Semana 9</c:v>
                  </c:pt>
                  <c:pt idx="31">
                    <c:v>Semana 10</c:v>
                  </c:pt>
                  <c:pt idx="32">
                    <c:v>Semana 11</c:v>
                  </c:pt>
                  <c:pt idx="33">
                    <c:v>Semana 12</c:v>
                  </c:pt>
                  <c:pt idx="34">
                    <c:v>Semana 13</c:v>
                  </c:pt>
                  <c:pt idx="35">
                    <c:v>Semana 14</c:v>
                  </c:pt>
                  <c:pt idx="36">
                    <c:v>Semana 15</c:v>
                  </c:pt>
                  <c:pt idx="37">
                    <c:v>Semana 16</c:v>
                  </c:pt>
                  <c:pt idx="38">
                    <c:v>Semana 17</c:v>
                  </c:pt>
                  <c:pt idx="39">
                    <c:v>Semana 18</c:v>
                  </c:pt>
                  <c:pt idx="40">
                    <c:v>Semana 19</c:v>
                  </c:pt>
                  <c:pt idx="41">
                    <c:v>Semana 20</c:v>
                  </c:pt>
                  <c:pt idx="42">
                    <c:v>Semana 21</c:v>
                  </c:pt>
                  <c:pt idx="43">
                    <c:v>Semana 22</c:v>
                  </c:pt>
                  <c:pt idx="44">
                    <c:v>Semana 23</c:v>
                  </c:pt>
                  <c:pt idx="45">
                    <c:v>Semana 24</c:v>
                  </c:pt>
                  <c:pt idx="46">
                    <c:v>Semana 25</c:v>
                  </c:pt>
                  <c:pt idx="47">
                    <c:v>Semana 26</c:v>
                  </c:pt>
                  <c:pt idx="48">
                    <c:v>Semana 27</c:v>
                  </c:pt>
                  <c:pt idx="49">
                    <c:v>Semana 28</c:v>
                  </c:pt>
                  <c:pt idx="50">
                    <c:v>Semana 29</c:v>
                  </c:pt>
                  <c:pt idx="51">
                    <c:v>Semana 30</c:v>
                  </c:pt>
                  <c:pt idx="52">
                    <c:v>Semana 31</c:v>
                  </c:pt>
                  <c:pt idx="53">
                    <c:v>Semana 32</c:v>
                  </c:pt>
                  <c:pt idx="54">
                    <c:v>Semana 33</c:v>
                  </c:pt>
                  <c:pt idx="55">
                    <c:v>Semana 34</c:v>
                  </c:pt>
                  <c:pt idx="56">
                    <c:v>Semana 35</c:v>
                  </c:pt>
                  <c:pt idx="57">
                    <c:v>Semana 36</c:v>
                  </c:pt>
                  <c:pt idx="58">
                    <c:v>Semana 37</c:v>
                  </c:pt>
                  <c:pt idx="59">
                    <c:v>Semana 38</c:v>
                  </c:pt>
                  <c:pt idx="60">
                    <c:v>Semana 39</c:v>
                  </c:pt>
                  <c:pt idx="61">
                    <c:v>Semana 40</c:v>
                  </c:pt>
                  <c:pt idx="62">
                    <c:v>Semana 41</c:v>
                  </c:pt>
                  <c:pt idx="63">
                    <c:v>Semana 42</c:v>
                  </c:pt>
                  <c:pt idx="64">
                    <c:v>Semana 43</c:v>
                  </c:pt>
                </c:lvl>
                <c:lvl>
                  <c:pt idx="0">
                    <c:v>JULIO</c:v>
                  </c:pt>
                  <c:pt idx="3">
                    <c:v>AGOSTO</c:v>
                  </c:pt>
                  <c:pt idx="8">
                    <c:v>SETIEMBRE</c:v>
                  </c:pt>
                  <c:pt idx="12">
                    <c:v>OCTUBRE</c:v>
                  </c:pt>
                  <c:pt idx="16">
                    <c:v>NOVIEMBRE</c:v>
                  </c:pt>
                  <c:pt idx="21">
                    <c:v>DICIEMBRE</c:v>
                  </c:pt>
                  <c:pt idx="23">
                    <c:v>ENERO</c:v>
                  </c:pt>
                  <c:pt idx="26">
                    <c:v>FEBRERO</c:v>
                  </c:pt>
                  <c:pt idx="31">
                    <c:v>MARZO</c:v>
                  </c:pt>
                  <c:pt idx="35">
                    <c:v>ABRIL</c:v>
                  </c:pt>
                  <c:pt idx="39">
                    <c:v>MAYO</c:v>
                  </c:pt>
                  <c:pt idx="44">
                    <c:v>JUNIO</c:v>
                  </c:pt>
                  <c:pt idx="48">
                    <c:v>JULIO</c:v>
                  </c:pt>
                  <c:pt idx="52">
                    <c:v>AGOSTO</c:v>
                  </c:pt>
                  <c:pt idx="57">
                    <c:v>SETIEMBRE</c:v>
                  </c:pt>
                  <c:pt idx="61">
                    <c:v>OCTUBRE</c:v>
                  </c:pt>
                </c:lvl>
              </c:multiLvlStrCache>
            </c:multiLvlStrRef>
          </c:cat>
          <c:val>
            <c:numRef>
              <c:f>'PRECIOS PROMEDIO MAYORISTA17-18'!$D$16:$D$80</c:f>
              <c:numCache>
                <c:formatCode>0.00_ ;[Red]\-0.00\ </c:formatCode>
                <c:ptCount val="65"/>
                <c:pt idx="0">
                  <c:v>0.9</c:v>
                </c:pt>
                <c:pt idx="1">
                  <c:v>1.0249999999999999</c:v>
                </c:pt>
                <c:pt idx="2">
                  <c:v>1</c:v>
                </c:pt>
                <c:pt idx="3">
                  <c:v>1</c:v>
                </c:pt>
                <c:pt idx="4">
                  <c:v>0.86</c:v>
                </c:pt>
                <c:pt idx="5">
                  <c:v>0.94000000000000006</c:v>
                </c:pt>
                <c:pt idx="6">
                  <c:v>1.0000000000000002</c:v>
                </c:pt>
                <c:pt idx="7">
                  <c:v>0.9916666666666667</c:v>
                </c:pt>
                <c:pt idx="8">
                  <c:v>1.075</c:v>
                </c:pt>
                <c:pt idx="9">
                  <c:v>1.0583333333333333</c:v>
                </c:pt>
                <c:pt idx="10">
                  <c:v>1.1666666666666667</c:v>
                </c:pt>
                <c:pt idx="11">
                  <c:v>1.3333333333333337</c:v>
                </c:pt>
                <c:pt idx="12">
                  <c:v>1.4666666666666666</c:v>
                </c:pt>
                <c:pt idx="13">
                  <c:v>1.4833333333333334</c:v>
                </c:pt>
                <c:pt idx="14">
                  <c:v>1.4833333333333334</c:v>
                </c:pt>
                <c:pt idx="15">
                  <c:v>1.5</c:v>
                </c:pt>
                <c:pt idx="16">
                  <c:v>1.4750000000000003</c:v>
                </c:pt>
                <c:pt idx="17">
                  <c:v>1.5</c:v>
                </c:pt>
                <c:pt idx="18">
                  <c:v>1.4000000000000001</c:v>
                </c:pt>
                <c:pt idx="19">
                  <c:v>1.175</c:v>
                </c:pt>
                <c:pt idx="20">
                  <c:v>1.0250000000000001</c:v>
                </c:pt>
                <c:pt idx="21">
                  <c:v>1.0166666666666666</c:v>
                </c:pt>
                <c:pt idx="22">
                  <c:v>0.97500000000000009</c:v>
                </c:pt>
                <c:pt idx="23">
                  <c:v>1.3499999999999999</c:v>
                </c:pt>
                <c:pt idx="24">
                  <c:v>1.1999999999999997</c:v>
                </c:pt>
                <c:pt idx="25">
                  <c:v>1.7166666666666666</c:v>
                </c:pt>
                <c:pt idx="26">
                  <c:v>1.8499999999999999</c:v>
                </c:pt>
                <c:pt idx="27">
                  <c:v>2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1.0999999999999999</c:v>
                </c:pt>
                <c:pt idx="33">
                  <c:v>1.4500000000000002</c:v>
                </c:pt>
                <c:pt idx="34">
                  <c:v>1.425</c:v>
                </c:pt>
                <c:pt idx="35">
                  <c:v>1.5499999999999998</c:v>
                </c:pt>
                <c:pt idx="36">
                  <c:v>1.625</c:v>
                </c:pt>
                <c:pt idx="37">
                  <c:v>1.2500000000000002</c:v>
                </c:pt>
                <c:pt idx="38">
                  <c:v>1.2000000000000002</c:v>
                </c:pt>
                <c:pt idx="39">
                  <c:v>1.3750000000000002</c:v>
                </c:pt>
                <c:pt idx="40">
                  <c:v>1.3000000000000003</c:v>
                </c:pt>
                <c:pt idx="41">
                  <c:v>1.4166666666666667</c:v>
                </c:pt>
                <c:pt idx="42">
                  <c:v>1.2333333333333332</c:v>
                </c:pt>
                <c:pt idx="43">
                  <c:v>1.05</c:v>
                </c:pt>
                <c:pt idx="44">
                  <c:v>1.0999999999999999</c:v>
                </c:pt>
                <c:pt idx="45">
                  <c:v>1</c:v>
                </c:pt>
                <c:pt idx="46">
                  <c:v>1</c:v>
                </c:pt>
                <c:pt idx="47">
                  <c:v>1.1999999999999997</c:v>
                </c:pt>
                <c:pt idx="48">
                  <c:v>1.1999999999999997</c:v>
                </c:pt>
                <c:pt idx="49">
                  <c:v>1.1999999999999997</c:v>
                </c:pt>
                <c:pt idx="50">
                  <c:v>1.3000000000000003</c:v>
                </c:pt>
                <c:pt idx="51">
                  <c:v>2.75</c:v>
                </c:pt>
                <c:pt idx="52">
                  <c:v>3.4</c:v>
                </c:pt>
                <c:pt idx="53">
                  <c:v>3</c:v>
                </c:pt>
                <c:pt idx="54">
                  <c:v>2.4749999999999996</c:v>
                </c:pt>
                <c:pt idx="55">
                  <c:v>2.25</c:v>
                </c:pt>
                <c:pt idx="56">
                  <c:v>3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2.4000000000000004</c:v>
                </c:pt>
                <c:pt idx="61">
                  <c:v>2.1</c:v>
                </c:pt>
                <c:pt idx="62">
                  <c:v>1.75</c:v>
                </c:pt>
                <c:pt idx="63">
                  <c:v>1.5</c:v>
                </c:pt>
                <c:pt idx="6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F-46E9-93EE-6B25E7523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72248"/>
        <c:axId val="510065584"/>
      </c:lineChart>
      <c:catAx>
        <c:axId val="510072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5584"/>
        <c:crosses val="autoZero"/>
        <c:auto val="1"/>
        <c:lblAlgn val="ctr"/>
        <c:lblOffset val="100"/>
        <c:noMultiLvlLbl val="0"/>
      </c:catAx>
      <c:valAx>
        <c:axId val="510065584"/>
        <c:scaling>
          <c:orientation val="minMax"/>
          <c:min val="0.30000000000000004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224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sng"/>
              <a:t>MAYORISTAS 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Precio Promedio DEL ZAPALLO MACRE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2017-2018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MAYORISTA17-18'!$D$97</c:f>
              <c:strCache>
                <c:ptCount val="1"/>
                <c:pt idx="0">
                  <c:v>Precio Promedio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MAYORISTA17-18'!$B$98:$C$162</c:f>
              <c:multiLvlStrCache>
                <c:ptCount val="65"/>
                <c:lvl>
                  <c:pt idx="0">
                    <c:v>Semana 28</c:v>
                  </c:pt>
                  <c:pt idx="1">
                    <c:v>Semana 29</c:v>
                  </c:pt>
                  <c:pt idx="2">
                    <c:v>Semana 30</c:v>
                  </c:pt>
                  <c:pt idx="3">
                    <c:v>Semana 31</c:v>
                  </c:pt>
                  <c:pt idx="4">
                    <c:v>Semana 32</c:v>
                  </c:pt>
                  <c:pt idx="5">
                    <c:v>Semana 33</c:v>
                  </c:pt>
                  <c:pt idx="6">
                    <c:v>Semana 34</c:v>
                  </c:pt>
                  <c:pt idx="7">
                    <c:v>Semana 35</c:v>
                  </c:pt>
                  <c:pt idx="8">
                    <c:v>Semana 36</c:v>
                  </c:pt>
                  <c:pt idx="9">
                    <c:v>Semana 37</c:v>
                  </c:pt>
                  <c:pt idx="10">
                    <c:v>Semana 38</c:v>
                  </c:pt>
                  <c:pt idx="11">
                    <c:v>Semana 39</c:v>
                  </c:pt>
                  <c:pt idx="12">
                    <c:v>Semana 40</c:v>
                  </c:pt>
                  <c:pt idx="13">
                    <c:v>Semana 41</c:v>
                  </c:pt>
                  <c:pt idx="14">
                    <c:v>Semana 42</c:v>
                  </c:pt>
                  <c:pt idx="15">
                    <c:v>Semana 43</c:v>
                  </c:pt>
                  <c:pt idx="16">
                    <c:v>Semana 44</c:v>
                  </c:pt>
                  <c:pt idx="17">
                    <c:v>Semana 45</c:v>
                  </c:pt>
                  <c:pt idx="18">
                    <c:v>Semana 46</c:v>
                  </c:pt>
                  <c:pt idx="19">
                    <c:v>Semana 47</c:v>
                  </c:pt>
                  <c:pt idx="20">
                    <c:v>Semana 48</c:v>
                  </c:pt>
                  <c:pt idx="21">
                    <c:v>Semana 49</c:v>
                  </c:pt>
                  <c:pt idx="22">
                    <c:v>Semana 50</c:v>
                  </c:pt>
                  <c:pt idx="23">
                    <c:v>Semana 2</c:v>
                  </c:pt>
                  <c:pt idx="24">
                    <c:v>Semana 3</c:v>
                  </c:pt>
                  <c:pt idx="25">
                    <c:v>Semana 4</c:v>
                  </c:pt>
                  <c:pt idx="26">
                    <c:v>Semana 5</c:v>
                  </c:pt>
                  <c:pt idx="27">
                    <c:v>Semana 6</c:v>
                  </c:pt>
                  <c:pt idx="28">
                    <c:v>Semana 7</c:v>
                  </c:pt>
                  <c:pt idx="29">
                    <c:v>Semana 8</c:v>
                  </c:pt>
                  <c:pt idx="30">
                    <c:v>Semana 9</c:v>
                  </c:pt>
                  <c:pt idx="31">
                    <c:v>Semana 10</c:v>
                  </c:pt>
                  <c:pt idx="32">
                    <c:v>Semana 11</c:v>
                  </c:pt>
                  <c:pt idx="33">
                    <c:v>Semana 12</c:v>
                  </c:pt>
                  <c:pt idx="34">
                    <c:v>Semana 13</c:v>
                  </c:pt>
                  <c:pt idx="35">
                    <c:v>Semana 14</c:v>
                  </c:pt>
                  <c:pt idx="36">
                    <c:v>Semana 15</c:v>
                  </c:pt>
                  <c:pt idx="37">
                    <c:v>Semana 16</c:v>
                  </c:pt>
                  <c:pt idx="38">
                    <c:v>Semana 17</c:v>
                  </c:pt>
                  <c:pt idx="39">
                    <c:v>Semana 18</c:v>
                  </c:pt>
                  <c:pt idx="40">
                    <c:v>Semana 19</c:v>
                  </c:pt>
                  <c:pt idx="41">
                    <c:v>Semana 20</c:v>
                  </c:pt>
                  <c:pt idx="42">
                    <c:v>Semana 21</c:v>
                  </c:pt>
                  <c:pt idx="43">
                    <c:v>Semana 22</c:v>
                  </c:pt>
                  <c:pt idx="44">
                    <c:v>Semana 23</c:v>
                  </c:pt>
                  <c:pt idx="45">
                    <c:v>Semana 24</c:v>
                  </c:pt>
                  <c:pt idx="46">
                    <c:v>Semana 25</c:v>
                  </c:pt>
                  <c:pt idx="47">
                    <c:v>Semana 26</c:v>
                  </c:pt>
                  <c:pt idx="48">
                    <c:v>Semana 27</c:v>
                  </c:pt>
                  <c:pt idx="49">
                    <c:v>Semana 28</c:v>
                  </c:pt>
                  <c:pt idx="50">
                    <c:v>Semana 29</c:v>
                  </c:pt>
                  <c:pt idx="51">
                    <c:v>Semana 30</c:v>
                  </c:pt>
                  <c:pt idx="52">
                    <c:v>Semana 31</c:v>
                  </c:pt>
                  <c:pt idx="53">
                    <c:v>Semana 32</c:v>
                  </c:pt>
                  <c:pt idx="54">
                    <c:v>Semana 33</c:v>
                  </c:pt>
                  <c:pt idx="55">
                    <c:v>Semana 34</c:v>
                  </c:pt>
                  <c:pt idx="56">
                    <c:v>Semana 35</c:v>
                  </c:pt>
                  <c:pt idx="57">
                    <c:v>Semana 36</c:v>
                  </c:pt>
                  <c:pt idx="58">
                    <c:v>Semana 37</c:v>
                  </c:pt>
                  <c:pt idx="59">
                    <c:v>Semana 38</c:v>
                  </c:pt>
                  <c:pt idx="60">
                    <c:v>Semana 39</c:v>
                  </c:pt>
                  <c:pt idx="61">
                    <c:v>Semana 40</c:v>
                  </c:pt>
                  <c:pt idx="62">
                    <c:v>Semana 41</c:v>
                  </c:pt>
                  <c:pt idx="63">
                    <c:v>Semana 42</c:v>
                  </c:pt>
                  <c:pt idx="64">
                    <c:v>Semana 43</c:v>
                  </c:pt>
                </c:lvl>
                <c:lvl>
                  <c:pt idx="0">
                    <c:v>JULIO</c:v>
                  </c:pt>
                  <c:pt idx="3">
                    <c:v>AGOSTO</c:v>
                  </c:pt>
                  <c:pt idx="8">
                    <c:v>SETIEMBRE</c:v>
                  </c:pt>
                  <c:pt idx="12">
                    <c:v>OCTUBRE</c:v>
                  </c:pt>
                  <c:pt idx="16">
                    <c:v>NOVIEMBRE</c:v>
                  </c:pt>
                  <c:pt idx="21">
                    <c:v>DICIEMBRE</c:v>
                  </c:pt>
                  <c:pt idx="23">
                    <c:v>ENERO</c:v>
                  </c:pt>
                  <c:pt idx="26">
                    <c:v>FEBRERO</c:v>
                  </c:pt>
                  <c:pt idx="31">
                    <c:v>MARZO</c:v>
                  </c:pt>
                  <c:pt idx="35">
                    <c:v>ABRIL</c:v>
                  </c:pt>
                  <c:pt idx="39">
                    <c:v>MAYO</c:v>
                  </c:pt>
                  <c:pt idx="44">
                    <c:v>JUNIO</c:v>
                  </c:pt>
                  <c:pt idx="48">
                    <c:v>JULIO</c:v>
                  </c:pt>
                  <c:pt idx="52">
                    <c:v>AGOSTO</c:v>
                  </c:pt>
                  <c:pt idx="57">
                    <c:v>SETIEMBRE</c:v>
                  </c:pt>
                  <c:pt idx="61">
                    <c:v>OCTUBRE</c:v>
                  </c:pt>
                </c:lvl>
              </c:multiLvlStrCache>
            </c:multiLvlStrRef>
          </c:cat>
          <c:val>
            <c:numRef>
              <c:f>'PRECIOS PROMEDIO MAYORISTA17-18'!$D$98:$D$162</c:f>
              <c:numCache>
                <c:formatCode>0.00_ ;[Red]\-0.00\ </c:formatCode>
                <c:ptCount val="65"/>
                <c:pt idx="0">
                  <c:v>0.45</c:v>
                </c:pt>
                <c:pt idx="1">
                  <c:v>0.55000000000000004</c:v>
                </c:pt>
                <c:pt idx="2">
                  <c:v>1.1500000000000001</c:v>
                </c:pt>
                <c:pt idx="3">
                  <c:v>1.325</c:v>
                </c:pt>
                <c:pt idx="4">
                  <c:v>1.2666666666666666</c:v>
                </c:pt>
                <c:pt idx="5">
                  <c:v>1.2749999999999999</c:v>
                </c:pt>
                <c:pt idx="6">
                  <c:v>1.2636363636363634</c:v>
                </c:pt>
                <c:pt idx="7">
                  <c:v>1.22</c:v>
                </c:pt>
                <c:pt idx="8">
                  <c:v>1.2</c:v>
                </c:pt>
                <c:pt idx="9">
                  <c:v>1.3571428571428572</c:v>
                </c:pt>
                <c:pt idx="10">
                  <c:v>1.2749999999999999</c:v>
                </c:pt>
                <c:pt idx="11">
                  <c:v>1.3500000000000003</c:v>
                </c:pt>
                <c:pt idx="12">
                  <c:v>1.3666666666666669</c:v>
                </c:pt>
                <c:pt idx="13">
                  <c:v>1.3833333333333335</c:v>
                </c:pt>
                <c:pt idx="14">
                  <c:v>1.3500000000000003</c:v>
                </c:pt>
                <c:pt idx="15">
                  <c:v>1.3166666666666667</c:v>
                </c:pt>
                <c:pt idx="16">
                  <c:v>1.3</c:v>
                </c:pt>
                <c:pt idx="17">
                  <c:v>1.3</c:v>
                </c:pt>
                <c:pt idx="18">
                  <c:v>1.2666666666666668</c:v>
                </c:pt>
                <c:pt idx="19">
                  <c:v>1.0999999999999999</c:v>
                </c:pt>
                <c:pt idx="20">
                  <c:v>0.96666666666666679</c:v>
                </c:pt>
                <c:pt idx="21">
                  <c:v>1</c:v>
                </c:pt>
                <c:pt idx="22">
                  <c:v>0.93333333333333335</c:v>
                </c:pt>
                <c:pt idx="23">
                  <c:v>1.1499999999999999</c:v>
                </c:pt>
                <c:pt idx="24">
                  <c:v>0.85000000000000009</c:v>
                </c:pt>
                <c:pt idx="25">
                  <c:v>1.5</c:v>
                </c:pt>
                <c:pt idx="26">
                  <c:v>1.5999999999999999</c:v>
                </c:pt>
                <c:pt idx="27">
                  <c:v>1.7</c:v>
                </c:pt>
                <c:pt idx="28">
                  <c:v>1.1666666666666667</c:v>
                </c:pt>
                <c:pt idx="29">
                  <c:v>1.1499999999999997</c:v>
                </c:pt>
                <c:pt idx="30">
                  <c:v>1.3</c:v>
                </c:pt>
                <c:pt idx="31">
                  <c:v>1.2</c:v>
                </c:pt>
                <c:pt idx="32">
                  <c:v>1</c:v>
                </c:pt>
                <c:pt idx="33">
                  <c:v>1.3499999999999999</c:v>
                </c:pt>
                <c:pt idx="34">
                  <c:v>1.3499999999999999</c:v>
                </c:pt>
                <c:pt idx="35">
                  <c:v>1.4333333333333336</c:v>
                </c:pt>
                <c:pt idx="36">
                  <c:v>1.4500000000000002</c:v>
                </c:pt>
                <c:pt idx="37">
                  <c:v>1.2</c:v>
                </c:pt>
                <c:pt idx="38">
                  <c:v>1.2</c:v>
                </c:pt>
                <c:pt idx="39">
                  <c:v>1.2500000000000002</c:v>
                </c:pt>
                <c:pt idx="40">
                  <c:v>1.3</c:v>
                </c:pt>
                <c:pt idx="41">
                  <c:v>1.3</c:v>
                </c:pt>
                <c:pt idx="42">
                  <c:v>1.2500000000000002</c:v>
                </c:pt>
                <c:pt idx="43">
                  <c:v>1.1499999999999997</c:v>
                </c:pt>
                <c:pt idx="44">
                  <c:v>1.1500000000000001</c:v>
                </c:pt>
                <c:pt idx="45">
                  <c:v>0.96666666666666667</c:v>
                </c:pt>
                <c:pt idx="47">
                  <c:v>1.2</c:v>
                </c:pt>
                <c:pt idx="48">
                  <c:v>1.3</c:v>
                </c:pt>
                <c:pt idx="49">
                  <c:v>1.1399999999999999</c:v>
                </c:pt>
                <c:pt idx="50">
                  <c:v>1.2</c:v>
                </c:pt>
                <c:pt idx="51">
                  <c:v>2.76</c:v>
                </c:pt>
                <c:pt idx="52">
                  <c:v>3</c:v>
                </c:pt>
                <c:pt idx="53">
                  <c:v>2.7</c:v>
                </c:pt>
                <c:pt idx="54">
                  <c:v>2.35</c:v>
                </c:pt>
                <c:pt idx="55">
                  <c:v>1.5</c:v>
                </c:pt>
                <c:pt idx="56">
                  <c:v>1</c:v>
                </c:pt>
                <c:pt idx="57">
                  <c:v>1.0444444444444445</c:v>
                </c:pt>
                <c:pt idx="58">
                  <c:v>1</c:v>
                </c:pt>
                <c:pt idx="59">
                  <c:v>1.2000000000000002</c:v>
                </c:pt>
                <c:pt idx="60">
                  <c:v>1.5</c:v>
                </c:pt>
                <c:pt idx="61">
                  <c:v>1.42</c:v>
                </c:pt>
                <c:pt idx="62">
                  <c:v>1.5</c:v>
                </c:pt>
                <c:pt idx="63">
                  <c:v>1.4</c:v>
                </c:pt>
                <c:pt idx="64">
                  <c:v>1.3333333333333333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2-4198-BEF8-FEF18B9A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73032"/>
        <c:axId val="510069112"/>
      </c:lineChart>
      <c:catAx>
        <c:axId val="51007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9112"/>
        <c:crosses val="autoZero"/>
        <c:auto val="1"/>
        <c:lblAlgn val="ctr"/>
        <c:lblOffset val="100"/>
        <c:noMultiLvlLbl val="0"/>
      </c:catAx>
      <c:valAx>
        <c:axId val="510069112"/>
        <c:scaling>
          <c:orientation val="minMax"/>
          <c:min val="0.30000000000000004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3032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sng"/>
              <a:t>MAYORISTAS 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Precio Promedio DEL ZAPALLO ITALIANO(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MAYORISTAS2020'!$D$15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MAYORISTAS2020'!$B$16:$C$34</c:f>
              <c:multiLvlStrCache>
                <c:ptCount val="19"/>
                <c:lvl>
                  <c:pt idx="0">
                    <c:v>Semana 34</c:v>
                  </c:pt>
                  <c:pt idx="1">
                    <c:v>Semana 35</c:v>
                  </c:pt>
                  <c:pt idx="2">
                    <c:v>Semana 36</c:v>
                  </c:pt>
                  <c:pt idx="3">
                    <c:v>Semana 37</c:v>
                  </c:pt>
                  <c:pt idx="4">
                    <c:v>Semana 38</c:v>
                  </c:pt>
                  <c:pt idx="5">
                    <c:v>Semana 39</c:v>
                  </c:pt>
                  <c:pt idx="6">
                    <c:v>Semana 40</c:v>
                  </c:pt>
                  <c:pt idx="7">
                    <c:v>Semana 41</c:v>
                  </c:pt>
                  <c:pt idx="8">
                    <c:v>Semana 42</c:v>
                  </c:pt>
                  <c:pt idx="9">
                    <c:v>Semana 43</c:v>
                  </c:pt>
                  <c:pt idx="10">
                    <c:v>Semana 44</c:v>
                  </c:pt>
                  <c:pt idx="11">
                    <c:v>Semana 45</c:v>
                  </c:pt>
                  <c:pt idx="12">
                    <c:v>Semana 46</c:v>
                  </c:pt>
                  <c:pt idx="13">
                    <c:v>Semana 47</c:v>
                  </c:pt>
                  <c:pt idx="14">
                    <c:v>Semana 48</c:v>
                  </c:pt>
                  <c:pt idx="15">
                    <c:v>Semana 49</c:v>
                  </c:pt>
                  <c:pt idx="16">
                    <c:v>Semana 50</c:v>
                  </c:pt>
                  <c:pt idx="17">
                    <c:v>Semana 51</c:v>
                  </c:pt>
                  <c:pt idx="18">
                    <c:v>Semana 52</c:v>
                  </c:pt>
                </c:lvl>
                <c:lvl>
                  <c:pt idx="0">
                    <c:v>AGOSTO</c:v>
                  </c:pt>
                  <c:pt idx="2">
                    <c:v>SETIEMBRE</c:v>
                  </c:pt>
                  <c:pt idx="6">
                    <c:v>OCTUBRE</c:v>
                  </c:pt>
                  <c:pt idx="10">
                    <c:v>NOVIEMBRE</c:v>
                  </c:pt>
                  <c:pt idx="14">
                    <c:v>DICIEMBRE</c:v>
                  </c:pt>
                </c:lvl>
              </c:multiLvlStrCache>
            </c:multiLvlStrRef>
          </c:cat>
          <c:val>
            <c:numRef>
              <c:f>'PRECIOS PROMEDIO MAYORISTAS2020'!$D$16:$D$34</c:f>
              <c:numCache>
                <c:formatCode>0.00_ ;[Red]\-0.00\ </c:formatCode>
                <c:ptCount val="19"/>
                <c:pt idx="0">
                  <c:v>0.9</c:v>
                </c:pt>
                <c:pt idx="1">
                  <c:v>0.8</c:v>
                </c:pt>
                <c:pt idx="2">
                  <c:v>0.9</c:v>
                </c:pt>
                <c:pt idx="3">
                  <c:v>0.9</c:v>
                </c:pt>
                <c:pt idx="4">
                  <c:v>0.8</c:v>
                </c:pt>
                <c:pt idx="5">
                  <c:v>0.83</c:v>
                </c:pt>
                <c:pt idx="6">
                  <c:v>0.83</c:v>
                </c:pt>
                <c:pt idx="7">
                  <c:v>0.83</c:v>
                </c:pt>
                <c:pt idx="8">
                  <c:v>0.83</c:v>
                </c:pt>
                <c:pt idx="9">
                  <c:v>0.83</c:v>
                </c:pt>
                <c:pt idx="10">
                  <c:v>0.67</c:v>
                </c:pt>
                <c:pt idx="11">
                  <c:v>0.67</c:v>
                </c:pt>
                <c:pt idx="12">
                  <c:v>1</c:v>
                </c:pt>
                <c:pt idx="13">
                  <c:v>1</c:v>
                </c:pt>
                <c:pt idx="14">
                  <c:v>0.83</c:v>
                </c:pt>
                <c:pt idx="15">
                  <c:v>0.83</c:v>
                </c:pt>
                <c:pt idx="16">
                  <c:v>0.67</c:v>
                </c:pt>
                <c:pt idx="17">
                  <c:v>0.67</c:v>
                </c:pt>
                <c:pt idx="18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1-448E-929E-880A0E6F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72248"/>
        <c:axId val="510065584"/>
      </c:lineChart>
      <c:catAx>
        <c:axId val="510072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5584"/>
        <c:crosses val="autoZero"/>
        <c:auto val="1"/>
        <c:lblAlgn val="ctr"/>
        <c:lblOffset val="100"/>
        <c:noMultiLvlLbl val="0"/>
      </c:catAx>
      <c:valAx>
        <c:axId val="510065584"/>
        <c:scaling>
          <c:orientation val="minMax"/>
          <c:min val="0.30000000000000004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224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sng"/>
              <a:t>MAYORISTAS 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Precio Promedio DEL ZAPALLO MACRE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MAYORISTAS2020'!$D$95</c:f>
              <c:strCache>
                <c:ptCount val="1"/>
                <c:pt idx="0">
                  <c:v>Precio Promedio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MAYORISTAS2020'!$B$96:$C$114</c:f>
              <c:multiLvlStrCache>
                <c:ptCount val="19"/>
                <c:lvl>
                  <c:pt idx="0">
                    <c:v>Semana 34</c:v>
                  </c:pt>
                  <c:pt idx="1">
                    <c:v>Semana 35</c:v>
                  </c:pt>
                  <c:pt idx="2">
                    <c:v>Semana 36</c:v>
                  </c:pt>
                  <c:pt idx="3">
                    <c:v>Semana 37</c:v>
                  </c:pt>
                  <c:pt idx="4">
                    <c:v>Semana 38</c:v>
                  </c:pt>
                  <c:pt idx="5">
                    <c:v>Semana 39</c:v>
                  </c:pt>
                  <c:pt idx="6">
                    <c:v>Semana 40</c:v>
                  </c:pt>
                  <c:pt idx="7">
                    <c:v>Semana 41</c:v>
                  </c:pt>
                  <c:pt idx="8">
                    <c:v>Semana 42</c:v>
                  </c:pt>
                  <c:pt idx="9">
                    <c:v>Semana 43</c:v>
                  </c:pt>
                  <c:pt idx="10">
                    <c:v>Semana 44</c:v>
                  </c:pt>
                  <c:pt idx="11">
                    <c:v>Semana 45</c:v>
                  </c:pt>
                  <c:pt idx="12">
                    <c:v>Semana 46</c:v>
                  </c:pt>
                  <c:pt idx="13">
                    <c:v>Semana 47</c:v>
                  </c:pt>
                  <c:pt idx="14">
                    <c:v>Semana 48</c:v>
                  </c:pt>
                  <c:pt idx="15">
                    <c:v>Semana 49</c:v>
                  </c:pt>
                  <c:pt idx="16">
                    <c:v>Semana 50</c:v>
                  </c:pt>
                  <c:pt idx="17">
                    <c:v>Semana 51</c:v>
                  </c:pt>
                  <c:pt idx="18">
                    <c:v>Semana 52</c:v>
                  </c:pt>
                </c:lvl>
                <c:lvl>
                  <c:pt idx="0">
                    <c:v>AGOSTO</c:v>
                  </c:pt>
                  <c:pt idx="2">
                    <c:v>SEPTIEMBRE</c:v>
                  </c:pt>
                  <c:pt idx="6">
                    <c:v>OCTUBRE</c:v>
                  </c:pt>
                  <c:pt idx="10">
                    <c:v>NOVIEMBRE</c:v>
                  </c:pt>
                  <c:pt idx="14">
                    <c:v>DICIEMBRE</c:v>
                  </c:pt>
                </c:lvl>
              </c:multiLvlStrCache>
            </c:multiLvlStrRef>
          </c:cat>
          <c:val>
            <c:numRef>
              <c:f>'PRECIOS PROMEDIO MAYORISTAS2020'!$D$96:$D$114</c:f>
              <c:numCache>
                <c:formatCode>0.00_ ;[Red]\-0.00\ </c:formatCode>
                <c:ptCount val="19"/>
                <c:pt idx="0">
                  <c:v>0.9</c:v>
                </c:pt>
                <c:pt idx="1">
                  <c:v>0.8</c:v>
                </c:pt>
                <c:pt idx="2">
                  <c:v>0.85</c:v>
                </c:pt>
                <c:pt idx="3">
                  <c:v>0.9</c:v>
                </c:pt>
                <c:pt idx="4">
                  <c:v>0.8</c:v>
                </c:pt>
                <c:pt idx="5">
                  <c:v>0.8</c:v>
                </c:pt>
                <c:pt idx="6">
                  <c:v>0.9</c:v>
                </c:pt>
                <c:pt idx="7">
                  <c:v>0.9</c:v>
                </c:pt>
                <c:pt idx="8">
                  <c:v>0.7</c:v>
                </c:pt>
                <c:pt idx="9">
                  <c:v>0.8</c:v>
                </c:pt>
                <c:pt idx="10">
                  <c:v>0.8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0.6</c:v>
                </c:pt>
                <c:pt idx="15">
                  <c:v>0.7</c:v>
                </c:pt>
                <c:pt idx="16">
                  <c:v>0.8</c:v>
                </c:pt>
                <c:pt idx="17">
                  <c:v>0.8</c:v>
                </c:pt>
                <c:pt idx="18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7-42F0-B4AD-245676E34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73032"/>
        <c:axId val="510069112"/>
      </c:lineChart>
      <c:catAx>
        <c:axId val="51007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9112"/>
        <c:crosses val="autoZero"/>
        <c:auto val="1"/>
        <c:lblAlgn val="ctr"/>
        <c:lblOffset val="100"/>
        <c:noMultiLvlLbl val="0"/>
      </c:catAx>
      <c:valAx>
        <c:axId val="510069112"/>
        <c:scaling>
          <c:orientation val="minMax"/>
          <c:min val="0.30000000000000004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3032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sng"/>
              <a:t>MAYORISTAS 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Precio Promedio DEL ZAPALLO ITALIANO(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MAYORISTAS2021'!$D$15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MAYORISTAS2021'!$B$16:$C$28</c:f>
              <c:multiLvlStrCache>
                <c:ptCount val="13"/>
                <c:lvl>
                  <c:pt idx="0">
                    <c:v>Semana 09</c:v>
                  </c:pt>
                  <c:pt idx="1">
                    <c:v>Semana 10</c:v>
                  </c:pt>
                  <c:pt idx="2">
                    <c:v>Semana 11</c:v>
                  </c:pt>
                  <c:pt idx="3">
                    <c:v>Semana 12</c:v>
                  </c:pt>
                  <c:pt idx="4">
                    <c:v>Semana 13</c:v>
                  </c:pt>
                  <c:pt idx="5">
                    <c:v>Semana 14</c:v>
                  </c:pt>
                  <c:pt idx="6">
                    <c:v>Semana 15</c:v>
                  </c:pt>
                  <c:pt idx="7">
                    <c:v>Semana 16</c:v>
                  </c:pt>
                  <c:pt idx="8">
                    <c:v>Semana 17</c:v>
                  </c:pt>
                  <c:pt idx="9">
                    <c:v>Semana 18</c:v>
                  </c:pt>
                  <c:pt idx="10">
                    <c:v>Semana 19</c:v>
                  </c:pt>
                  <c:pt idx="11">
                    <c:v>Semana 20</c:v>
                  </c:pt>
                  <c:pt idx="12">
                    <c:v>Semana 21</c:v>
                  </c:pt>
                </c:lvl>
                <c:lvl>
                  <c:pt idx="0">
                    <c:v>MARZO</c:v>
                  </c:pt>
                  <c:pt idx="5">
                    <c:v>ABRIL</c:v>
                  </c:pt>
                  <c:pt idx="9">
                    <c:v>MAYO</c:v>
                  </c:pt>
                </c:lvl>
              </c:multiLvlStrCache>
            </c:multiLvlStrRef>
          </c:cat>
          <c:val>
            <c:numRef>
              <c:f>'PRECIOS PROMEDIO MAYORISTAS2021'!$D$16:$D$28</c:f>
              <c:numCache>
                <c:formatCode>0.00_ ;[Red]\-0.00\ </c:formatCode>
                <c:ptCount val="13"/>
                <c:pt idx="0">
                  <c:v>1.25</c:v>
                </c:pt>
                <c:pt idx="1">
                  <c:v>1.08</c:v>
                </c:pt>
                <c:pt idx="2">
                  <c:v>1.08</c:v>
                </c:pt>
                <c:pt idx="3">
                  <c:v>1.25</c:v>
                </c:pt>
                <c:pt idx="4">
                  <c:v>1.17</c:v>
                </c:pt>
                <c:pt idx="5">
                  <c:v>1</c:v>
                </c:pt>
                <c:pt idx="6">
                  <c:v>0.67</c:v>
                </c:pt>
                <c:pt idx="7">
                  <c:v>0.67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1.17</c:v>
                </c:pt>
                <c:pt idx="12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6-4F24-BCC9-6CD06FE6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72248"/>
        <c:axId val="510065584"/>
      </c:lineChart>
      <c:catAx>
        <c:axId val="510072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5584"/>
        <c:crosses val="autoZero"/>
        <c:auto val="1"/>
        <c:lblAlgn val="ctr"/>
        <c:lblOffset val="100"/>
        <c:noMultiLvlLbl val="0"/>
      </c:catAx>
      <c:valAx>
        <c:axId val="510065584"/>
        <c:scaling>
          <c:orientation val="minMax"/>
          <c:min val="0.30000000000000004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224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sng"/>
              <a:t>MAYORISTAS 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Precio Promedio DEL ZAPALLO MACRE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CAMPAÑA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MAYORISTAS2021'!$D$89</c:f>
              <c:strCache>
                <c:ptCount val="1"/>
                <c:pt idx="0">
                  <c:v>Precio Promedio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MAYORISTAS2021'!$B$90:$C$102</c:f>
              <c:multiLvlStrCache>
                <c:ptCount val="13"/>
                <c:lvl>
                  <c:pt idx="0">
                    <c:v>Semana 09</c:v>
                  </c:pt>
                  <c:pt idx="1">
                    <c:v>Semana 10</c:v>
                  </c:pt>
                  <c:pt idx="2">
                    <c:v>Semana 11</c:v>
                  </c:pt>
                  <c:pt idx="3">
                    <c:v>Semana 12</c:v>
                  </c:pt>
                  <c:pt idx="4">
                    <c:v>Semana 13</c:v>
                  </c:pt>
                  <c:pt idx="5">
                    <c:v>Semana 14</c:v>
                  </c:pt>
                  <c:pt idx="6">
                    <c:v>Semana 15</c:v>
                  </c:pt>
                  <c:pt idx="7">
                    <c:v>Semana 16</c:v>
                  </c:pt>
                  <c:pt idx="8">
                    <c:v>Semana 17</c:v>
                  </c:pt>
                  <c:pt idx="9">
                    <c:v>Semana 18</c:v>
                  </c:pt>
                  <c:pt idx="10">
                    <c:v>Semana 19</c:v>
                  </c:pt>
                  <c:pt idx="11">
                    <c:v>Semana 20</c:v>
                  </c:pt>
                  <c:pt idx="12">
                    <c:v>Semana 21</c:v>
                  </c:pt>
                </c:lvl>
                <c:lvl>
                  <c:pt idx="0">
                    <c:v>MARZO</c:v>
                  </c:pt>
                  <c:pt idx="5">
                    <c:v>ABRIL</c:v>
                  </c:pt>
                  <c:pt idx="9">
                    <c:v>MAYO</c:v>
                  </c:pt>
                </c:lvl>
              </c:multiLvlStrCache>
            </c:multiLvlStrRef>
          </c:cat>
          <c:val>
            <c:numRef>
              <c:f>'PRECIOS PROMEDIO MAYORISTAS2021'!$D$90:$D$102</c:f>
              <c:numCache>
                <c:formatCode>0.00_ ;[Red]\-0.00\ </c:formatCode>
                <c:ptCount val="13"/>
                <c:pt idx="0">
                  <c:v>1.3</c:v>
                </c:pt>
                <c:pt idx="1">
                  <c:v>1.2</c:v>
                </c:pt>
                <c:pt idx="2">
                  <c:v>1.2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1.2</c:v>
                </c:pt>
                <c:pt idx="6">
                  <c:v>1.2</c:v>
                </c:pt>
                <c:pt idx="7">
                  <c:v>1.1000000000000001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5-4FA0-B501-92ACEBFC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73032"/>
        <c:axId val="510069112"/>
      </c:lineChart>
      <c:catAx>
        <c:axId val="51007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9112"/>
        <c:crosses val="autoZero"/>
        <c:auto val="1"/>
        <c:lblAlgn val="ctr"/>
        <c:lblOffset val="100"/>
        <c:noMultiLvlLbl val="0"/>
      </c:catAx>
      <c:valAx>
        <c:axId val="510069112"/>
        <c:scaling>
          <c:orientation val="minMax"/>
          <c:min val="0.30000000000000004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3032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18069</xdr:rowOff>
    </xdr:from>
    <xdr:to>
      <xdr:col>2</xdr:col>
      <xdr:colOff>133350</xdr:colOff>
      <xdr:row>3</xdr:row>
      <xdr:rowOff>0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408594"/>
          <a:ext cx="933449" cy="753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84496</xdr:colOff>
      <xdr:row>2</xdr:row>
      <xdr:rowOff>9524</xdr:rowOff>
    </xdr:from>
    <xdr:to>
      <xdr:col>17</xdr:col>
      <xdr:colOff>702234</xdr:colOff>
      <xdr:row>2</xdr:row>
      <xdr:rowOff>742949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5521" y="400049"/>
          <a:ext cx="2141738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1209675</xdr:colOff>
      <xdr:row>13</xdr:row>
      <xdr:rowOff>57150</xdr:rowOff>
    </xdr:from>
    <xdr:to>
      <xdr:col>12</xdr:col>
      <xdr:colOff>476251</xdr:colOff>
      <xdr:row>23</xdr:row>
      <xdr:rowOff>133350</xdr:rowOff>
    </xdr:to>
    <xdr:sp macro="" textlink="">
      <xdr:nvSpPr>
        <xdr:cNvPr id="4" name="Flecha derech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219950" y="3390900"/>
          <a:ext cx="4048126" cy="2066925"/>
        </a:xfrm>
        <a:prstGeom prst="rightArrow">
          <a:avLst/>
        </a:prstGeom>
        <a:solidFill>
          <a:schemeClr val="bg2">
            <a:lumMod val="5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Ir</a:t>
          </a:r>
          <a:r>
            <a:rPr lang="es-PE" sz="1100" baseline="0"/>
            <a:t> </a:t>
          </a:r>
          <a:r>
            <a:rPr lang="es-PE" sz="1100"/>
            <a:t>a la siguiente Hoja "</a:t>
          </a:r>
          <a:r>
            <a:rPr lang="es-PE" sz="1100" b="1" i="0"/>
            <a:t>PRECIOS PROMEDIO MAYORISTAS</a:t>
          </a:r>
          <a:r>
            <a:rPr lang="es-PE" sz="1100"/>
            <a:t>" para ver los precios </a:t>
          </a:r>
          <a:r>
            <a:rPr lang="es-PE" sz="1100" baseline="0"/>
            <a:t>promedio </a:t>
          </a:r>
          <a:r>
            <a:rPr lang="es-PE" sz="1100"/>
            <a:t>mayoristas del</a:t>
          </a:r>
          <a:r>
            <a:rPr lang="es-PE" sz="1100" baseline="0"/>
            <a:t> zapallo </a:t>
          </a:r>
          <a:r>
            <a:rPr lang="es-PE" sz="1100"/>
            <a:t>en las variedades mencionadas.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85878</xdr:colOff>
      <xdr:row>2</xdr:row>
      <xdr:rowOff>190501</xdr:rowOff>
    </xdr:from>
    <xdr:to>
      <xdr:col>1</xdr:col>
      <xdr:colOff>1454727</xdr:colOff>
      <xdr:row>3</xdr:row>
      <xdr:rowOff>1177685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151" y="571501"/>
          <a:ext cx="1368849" cy="1195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761999</xdr:colOff>
      <xdr:row>2</xdr:row>
      <xdr:rowOff>103909</xdr:rowOff>
    </xdr:from>
    <xdr:to>
      <xdr:col>25</xdr:col>
      <xdr:colOff>471034</xdr:colOff>
      <xdr:row>3</xdr:row>
      <xdr:rowOff>1175039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3908" y="484909"/>
          <a:ext cx="2757035" cy="1278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565335</xdr:colOff>
      <xdr:row>17</xdr:row>
      <xdr:rowOff>75256</xdr:rowOff>
    </xdr:from>
    <xdr:to>
      <xdr:col>27</xdr:col>
      <xdr:colOff>468178</xdr:colOff>
      <xdr:row>38</xdr:row>
      <xdr:rowOff>289031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363682</xdr:colOff>
      <xdr:row>101</xdr:row>
      <xdr:rowOff>34637</xdr:rowOff>
    </xdr:from>
    <xdr:to>
      <xdr:col>29</xdr:col>
      <xdr:colOff>435890</xdr:colOff>
      <xdr:row>128</xdr:row>
      <xdr:rowOff>215080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247762</xdr:colOff>
      <xdr:row>11</xdr:row>
      <xdr:rowOff>171225</xdr:rowOff>
    </xdr:from>
    <xdr:to>
      <xdr:col>45</xdr:col>
      <xdr:colOff>646080</xdr:colOff>
      <xdr:row>39</xdr:row>
      <xdr:rowOff>174857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3170464" y="3935136"/>
          <a:ext cx="5775334" cy="8207423"/>
        </a:xfrm>
        <a:prstGeom prst="rect">
          <a:avLst/>
        </a:prstGeom>
        <a:solidFill>
          <a:srgbClr val="7F6000">
            <a:alpha val="69804"/>
          </a:srgbClr>
        </a:solidFill>
        <a:ln w="9525" cmpd="sng">
          <a:solidFill>
            <a:schemeClr val="accent4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ZAPALLO</a:t>
          </a:r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Según el calendario de cosecha de Zapallo presentado por MINAGRI, en el periodo de referencia 2009 – 2015, se presenta que en este cultivo se tiene la mayor producción en el mes de abril siendo de 11.8%, la región de Arequipa presenta la mayor producción de Zapallo a nivel nacional representando por un 18.3%.</a:t>
          </a:r>
        </a:p>
        <a:p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La región de Arequipa presenta su mayor cosecha en el mes de Agosto, Caylloma es la mayor provincia productora representando el 53.4% con respecto a la región.</a:t>
          </a:r>
        </a:p>
        <a:p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El precio de Zapallo disminuyó en la semana Nº10, ya que en marzo se aumentaron los volúmenes en los mercados, en la semana Nº12 se incrementó el precio y este se mantuvo en la Semana Nº13, el incremento se originó debido a que los agricultores no estaban de acuerdo con los precios, algunos optaron por destinar cantidades de zapallos como alimento para ganado desviando los envíos del</a:t>
          </a:r>
          <a:r>
            <a:rPr lang="es-ES" sz="20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mercado.</a:t>
          </a:r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endParaRPr lang="es-PE" sz="2000">
            <a:solidFill>
              <a:schemeClr val="bg1"/>
            </a:solidFill>
          </a:endParaRPr>
        </a:p>
      </xdr:txBody>
    </xdr:sp>
    <xdr:clientData/>
  </xdr:twoCellAnchor>
  <xdr:twoCellAnchor>
    <xdr:from>
      <xdr:col>33</xdr:col>
      <xdr:colOff>653343</xdr:colOff>
      <xdr:row>23</xdr:row>
      <xdr:rowOff>132679</xdr:rowOff>
    </xdr:from>
    <xdr:to>
      <xdr:col>38</xdr:col>
      <xdr:colOff>6425</xdr:colOff>
      <xdr:row>38</xdr:row>
      <xdr:rowOff>80725</xdr:rowOff>
    </xdr:to>
    <xdr:sp macro="" textlink="">
      <xdr:nvSpPr>
        <xdr:cNvPr id="7" name="Flecha abaj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29735319" y="7430058"/>
          <a:ext cx="3193808" cy="4326473"/>
        </a:xfrm>
        <a:prstGeom prst="downArrow">
          <a:avLst>
            <a:gd name="adj1" fmla="val 50000"/>
            <a:gd name="adj2" fmla="val 51036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/>
            <a:t>OBSERVE</a:t>
          </a:r>
          <a:r>
            <a:rPr lang="es-PE" sz="2400" b="1" baseline="0"/>
            <a:t> MAS ABAJO</a:t>
          </a:r>
          <a:endParaRPr lang="es-PE" sz="2400" b="1"/>
        </a:p>
      </xdr:txBody>
    </xdr:sp>
    <xdr:clientData/>
  </xdr:twoCellAnchor>
  <xdr:twoCellAnchor>
    <xdr:from>
      <xdr:col>36</xdr:col>
      <xdr:colOff>505357</xdr:colOff>
      <xdr:row>112</xdr:row>
      <xdr:rowOff>185526</xdr:rowOff>
    </xdr:from>
    <xdr:to>
      <xdr:col>40</xdr:col>
      <xdr:colOff>702002</xdr:colOff>
      <xdr:row>126</xdr:row>
      <xdr:rowOff>133574</xdr:rowOff>
    </xdr:to>
    <xdr:sp macro="" textlink="">
      <xdr:nvSpPr>
        <xdr:cNvPr id="11" name="Flecha abaj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1891768" y="31940647"/>
          <a:ext cx="3269226" cy="3389338"/>
        </a:xfrm>
        <a:prstGeom prst="downArrow">
          <a:avLst>
            <a:gd name="adj1" fmla="val 50000"/>
            <a:gd name="adj2" fmla="val 51036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/>
            <a:t>HASTA AQUI</a:t>
          </a:r>
        </a:p>
      </xdr:txBody>
    </xdr:sp>
    <xdr:clientData/>
  </xdr:twoCellAnchor>
  <xdr:twoCellAnchor>
    <xdr:from>
      <xdr:col>5</xdr:col>
      <xdr:colOff>516610</xdr:colOff>
      <xdr:row>41</xdr:row>
      <xdr:rowOff>242160</xdr:rowOff>
    </xdr:from>
    <xdr:to>
      <xdr:col>24</xdr:col>
      <xdr:colOff>58413</xdr:colOff>
      <xdr:row>51</xdr:row>
      <xdr:rowOff>113008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072034" y="12834533"/>
          <a:ext cx="13958455" cy="277678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PE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región de Arequipa presenta su mayor cosecha en el mes de agosto, representando el 13.7% de la producción regional y la provincia  de Caylloma es la mayor provincia productora de Zapallo contando con el 53.4% con respecto a la región.</a:t>
          </a:r>
        </a:p>
        <a:p>
          <a:r>
            <a:rPr lang="es-PE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precio promedio del Zapallo Sambo disminuyo en la semana N°22 llegando a S/1.05 hasta la semana N°29 llegando a S/1.30 , esto se debe a que hubo una sobreproducción por parte de Caylloma(Majes) e Islay(Punta de Bombón), por otro lado, el precio promedio se fue elevando a partir de la semana N°30 llegando a S/2.75 hasta la semana N°40 llegando a S/2.10, con una variación de  -24%, debido a la poca oferta por parte de Majes , siendo el único distrito que produce Zapallo en la provincia de Caylloma, así mismo , contando con el 52.4% de la producción de la región de Arequipa</a:t>
          </a:r>
        </a:p>
        <a:p>
          <a:pPr algn="l"/>
          <a:r>
            <a:rPr lang="es-PE" sz="180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6</xdr:col>
      <xdr:colOff>694194</xdr:colOff>
      <xdr:row>132</xdr:row>
      <xdr:rowOff>161440</xdr:rowOff>
    </xdr:from>
    <xdr:to>
      <xdr:col>25</xdr:col>
      <xdr:colOff>235997</xdr:colOff>
      <xdr:row>140</xdr:row>
      <xdr:rowOff>129152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008389" y="36776186"/>
          <a:ext cx="13958455" cy="19050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zapallo Macre es utilizado para el consumo del ganado , debido al tamaño del mismo, así mismo podemos denotar que  a partir de la semana N°30 alcanza el precio promedio más alto de S/2.76 hasta la semana N°33 alcanzando hasta S/2.35, como se mencionó anteriormente  a la poca producción que se tuvo por parte del Distrito de Majes llegando alcanzar 2,473 toneladas de zapallo  en el mes de julio y agosto, no llegando abastecer el mercado Arequipeño, teniendo en cuenta que se da un redireccionamiento de la producción Arequipeña a otros departamentos. </a:t>
          </a:r>
        </a:p>
        <a:p>
          <a:pPr algn="l"/>
          <a:endParaRPr lang="es-PE" sz="18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85878</xdr:colOff>
      <xdr:row>2</xdr:row>
      <xdr:rowOff>190501</xdr:rowOff>
    </xdr:from>
    <xdr:to>
      <xdr:col>1</xdr:col>
      <xdr:colOff>1454727</xdr:colOff>
      <xdr:row>3</xdr:row>
      <xdr:rowOff>1177685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2AED1BFC-B4FD-4143-90A8-215541B0A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878" y="558801"/>
          <a:ext cx="1368849" cy="1177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761999</xdr:colOff>
      <xdr:row>2</xdr:row>
      <xdr:rowOff>103909</xdr:rowOff>
    </xdr:from>
    <xdr:to>
      <xdr:col>25</xdr:col>
      <xdr:colOff>471034</xdr:colOff>
      <xdr:row>3</xdr:row>
      <xdr:rowOff>1175039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22EE3978-B58E-42BD-89BA-90047879C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599" y="472209"/>
          <a:ext cx="2757035" cy="126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467642</xdr:colOff>
      <xdr:row>11</xdr:row>
      <xdr:rowOff>172948</xdr:rowOff>
    </xdr:from>
    <xdr:to>
      <xdr:col>25</xdr:col>
      <xdr:colOff>732692</xdr:colOff>
      <xdr:row>33</xdr:row>
      <xdr:rowOff>65128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F8CB02A-0A52-4575-BE55-8223DE238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331117</xdr:colOff>
      <xdr:row>91</xdr:row>
      <xdr:rowOff>148611</xdr:rowOff>
    </xdr:from>
    <xdr:to>
      <xdr:col>25</xdr:col>
      <xdr:colOff>700128</xdr:colOff>
      <xdr:row>113</xdr:row>
      <xdr:rowOff>16282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80764C-BF73-4DCF-8ADB-EB4C8A576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247762</xdr:colOff>
      <xdr:row>11</xdr:row>
      <xdr:rowOff>171225</xdr:rowOff>
    </xdr:from>
    <xdr:to>
      <xdr:col>45</xdr:col>
      <xdr:colOff>646080</xdr:colOff>
      <xdr:row>37</xdr:row>
      <xdr:rowOff>174857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7B4407A-FC62-4D07-8039-1FC1F68DF827}"/>
            </a:ext>
          </a:extLst>
        </xdr:cNvPr>
        <xdr:cNvSpPr txBox="1"/>
      </xdr:nvSpPr>
      <xdr:spPr>
        <a:xfrm>
          <a:off x="33242362" y="3924075"/>
          <a:ext cx="5732318" cy="8341182"/>
        </a:xfrm>
        <a:prstGeom prst="rect">
          <a:avLst/>
        </a:prstGeom>
        <a:solidFill>
          <a:srgbClr val="7F6000">
            <a:alpha val="69804"/>
          </a:srgbClr>
        </a:solidFill>
        <a:ln w="9525" cmpd="sng">
          <a:solidFill>
            <a:schemeClr val="accent4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ZAPALLO</a:t>
          </a:r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Según el calendario de cosecha de Zapallo presentado por MINAGRI, en el periodo de referencia 2009 – 2015, se presenta que en este cultivo se tiene la mayor producción en el mes de abril siendo de 11.8%, la región de Arequipa presenta la mayor producción de Zapallo a nivel nacional representando por un 18.3%.</a:t>
          </a:r>
        </a:p>
        <a:p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La región de Arequipa presenta su mayor cosecha en el mes de Agosto, Caylloma es la mayor provincia productora representando el 53.4% con respecto a la región.</a:t>
          </a:r>
        </a:p>
        <a:p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El precio de Zapallo disminuyó en la semana Nº10, ya que en marzo se aumentaron los volúmenes en los mercados, en la semana Nº12 se incrementó el precio y este se mantuvo en la Semana Nº13, el incremento se originó debido a que los agricultores no estaban de acuerdo con los precios, algunos optaron por destinar cantidades de zapallos como alimento para ganado desviando los envíos del</a:t>
          </a:r>
          <a:r>
            <a:rPr lang="es-ES" sz="20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mercado.</a:t>
          </a:r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endParaRPr lang="es-PE" sz="2000">
            <a:solidFill>
              <a:schemeClr val="bg1"/>
            </a:solidFill>
          </a:endParaRPr>
        </a:p>
      </xdr:txBody>
    </xdr:sp>
    <xdr:clientData/>
  </xdr:twoCellAnchor>
  <xdr:twoCellAnchor>
    <xdr:from>
      <xdr:col>33</xdr:col>
      <xdr:colOff>653343</xdr:colOff>
      <xdr:row>22</xdr:row>
      <xdr:rowOff>132679</xdr:rowOff>
    </xdr:from>
    <xdr:to>
      <xdr:col>38</xdr:col>
      <xdr:colOff>6425</xdr:colOff>
      <xdr:row>36</xdr:row>
      <xdr:rowOff>80725</xdr:rowOff>
    </xdr:to>
    <xdr:sp macro="" textlink="">
      <xdr:nvSpPr>
        <xdr:cNvPr id="7" name="Flecha abajo 6">
          <a:extLst>
            <a:ext uri="{FF2B5EF4-FFF2-40B4-BE49-F238E27FC236}">
              <a16:creationId xmlns:a16="http://schemas.microsoft.com/office/drawing/2014/main" id="{9BA01F56-8216-4798-B50B-38DB67FBAA22}"/>
            </a:ext>
          </a:extLst>
        </xdr:cNvPr>
        <xdr:cNvSpPr/>
      </xdr:nvSpPr>
      <xdr:spPr>
        <a:xfrm>
          <a:off x="29837943" y="7447879"/>
          <a:ext cx="3163082" cy="4424796"/>
        </a:xfrm>
        <a:prstGeom prst="downArrow">
          <a:avLst>
            <a:gd name="adj1" fmla="val 50000"/>
            <a:gd name="adj2" fmla="val 51036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/>
            <a:t>OBSERVE</a:t>
          </a:r>
          <a:r>
            <a:rPr lang="es-PE" sz="2400" b="1" baseline="0"/>
            <a:t> MAS ABAJO</a:t>
          </a:r>
          <a:endParaRPr lang="es-PE" sz="2400" b="1"/>
        </a:p>
      </xdr:txBody>
    </xdr:sp>
    <xdr:clientData/>
  </xdr:twoCellAnchor>
  <xdr:twoCellAnchor>
    <xdr:from>
      <xdr:col>36</xdr:col>
      <xdr:colOff>505357</xdr:colOff>
      <xdr:row>110</xdr:row>
      <xdr:rowOff>185526</xdr:rowOff>
    </xdr:from>
    <xdr:to>
      <xdr:col>40</xdr:col>
      <xdr:colOff>702002</xdr:colOff>
      <xdr:row>123</xdr:row>
      <xdr:rowOff>133574</xdr:rowOff>
    </xdr:to>
    <xdr:sp macro="" textlink="">
      <xdr:nvSpPr>
        <xdr:cNvPr id="8" name="Flecha abajo 10">
          <a:extLst>
            <a:ext uri="{FF2B5EF4-FFF2-40B4-BE49-F238E27FC236}">
              <a16:creationId xmlns:a16="http://schemas.microsoft.com/office/drawing/2014/main" id="{FD471B72-B7D7-4129-82C2-CC38A44B31F2}"/>
            </a:ext>
          </a:extLst>
        </xdr:cNvPr>
        <xdr:cNvSpPr/>
      </xdr:nvSpPr>
      <xdr:spPr>
        <a:xfrm>
          <a:off x="31975957" y="31973626"/>
          <a:ext cx="3244645" cy="3237348"/>
        </a:xfrm>
        <a:prstGeom prst="downArrow">
          <a:avLst>
            <a:gd name="adj1" fmla="val 50000"/>
            <a:gd name="adj2" fmla="val 51036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/>
            <a:t>HASTA AQUI</a:t>
          </a:r>
        </a:p>
      </xdr:txBody>
    </xdr:sp>
    <xdr:clientData/>
  </xdr:twoCellAnchor>
  <xdr:twoCellAnchor>
    <xdr:from>
      <xdr:col>4</xdr:col>
      <xdr:colOff>531536</xdr:colOff>
      <xdr:row>34</xdr:row>
      <xdr:rowOff>58822</xdr:rowOff>
    </xdr:from>
    <xdr:to>
      <xdr:col>26</xdr:col>
      <xdr:colOff>48847</xdr:colOff>
      <xdr:row>53</xdr:row>
      <xdr:rowOff>48846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4774FE0-2DC8-42D5-9148-B5FB49AF2DF8}"/>
            </a:ext>
          </a:extLst>
        </xdr:cNvPr>
        <xdr:cNvSpPr/>
      </xdr:nvSpPr>
      <xdr:spPr>
        <a:xfrm>
          <a:off x="7614228" y="10397925"/>
          <a:ext cx="16352952" cy="3392972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s-PE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región de Arequipa presenta su mayor cosecha en el mes de agosto, representando el 13.7% de la producción regional y la provincia  de Caylloma es la mayor provincia productora de Zapallo contando con el 53.4% con respecto a la región.</a:t>
          </a:r>
        </a:p>
        <a:p>
          <a:r>
            <a:rPr lang="es-PE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precio promedio del Zapallo Italiano inicio</a:t>
          </a:r>
          <a:r>
            <a:rPr lang="es-PE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con S/0.90, luego</a:t>
          </a:r>
          <a:r>
            <a:rPr lang="es-PE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disminuyo en la semana 35,</a:t>
          </a:r>
          <a:r>
            <a:rPr lang="es-PE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disminuyo en S/ 0.10, terminando en la semana 38 con S/0.80 . El precio S/. 0.83 se ha venido manteniendo asi desde la semana 39 hhasta la demana 43 esperando que tienda a la suba, ya que sufrio una baja en las semanas 44,45.Se observa que para la semana 46 y 47 se mantuvo en S/.1.00; posterior a estas semanas se observa que baja a S/0.83. En la semana 50 si se observa una baja considerable a S/.0.67. Analizando el precio podemos observar que estuvo entre S/.0.67 a S/.1.00, teniendo una diferencia de S/.0.33.</a:t>
          </a:r>
          <a:endParaRPr lang="es-PE" sz="18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85878</xdr:colOff>
      <xdr:row>2</xdr:row>
      <xdr:rowOff>190501</xdr:rowOff>
    </xdr:from>
    <xdr:to>
      <xdr:col>1</xdr:col>
      <xdr:colOff>1454727</xdr:colOff>
      <xdr:row>3</xdr:row>
      <xdr:rowOff>1177685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1FE8F5C8-D8C1-4447-953E-B955859DD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878" y="558801"/>
          <a:ext cx="1368849" cy="1177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761999</xdr:colOff>
      <xdr:row>2</xdr:row>
      <xdr:rowOff>103909</xdr:rowOff>
    </xdr:from>
    <xdr:to>
      <xdr:col>25</xdr:col>
      <xdr:colOff>471034</xdr:colOff>
      <xdr:row>3</xdr:row>
      <xdr:rowOff>1175039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440A1757-7245-4CED-8328-D4F13CA7A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599" y="472209"/>
          <a:ext cx="2757035" cy="126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467642</xdr:colOff>
      <xdr:row>11</xdr:row>
      <xdr:rowOff>172948</xdr:rowOff>
    </xdr:from>
    <xdr:to>
      <xdr:col>25</xdr:col>
      <xdr:colOff>732692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6EC8F4-EA1F-4437-8625-1DCC54E7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331117</xdr:colOff>
      <xdr:row>85</xdr:row>
      <xdr:rowOff>148611</xdr:rowOff>
    </xdr:from>
    <xdr:to>
      <xdr:col>25</xdr:col>
      <xdr:colOff>700128</xdr:colOff>
      <xdr:row>102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41E88-B330-406E-9FE4-FE3942DB9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247762</xdr:colOff>
      <xdr:row>11</xdr:row>
      <xdr:rowOff>171225</xdr:rowOff>
    </xdr:from>
    <xdr:to>
      <xdr:col>45</xdr:col>
      <xdr:colOff>646080</xdr:colOff>
      <xdr:row>31</xdr:row>
      <xdr:rowOff>174857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5D82EDB-BF82-4A69-9F8D-2627B9954CB1}"/>
            </a:ext>
          </a:extLst>
        </xdr:cNvPr>
        <xdr:cNvSpPr txBox="1"/>
      </xdr:nvSpPr>
      <xdr:spPr>
        <a:xfrm>
          <a:off x="33242362" y="3924075"/>
          <a:ext cx="5732318" cy="7401382"/>
        </a:xfrm>
        <a:prstGeom prst="rect">
          <a:avLst/>
        </a:prstGeom>
        <a:solidFill>
          <a:srgbClr val="7F6000">
            <a:alpha val="69804"/>
          </a:srgbClr>
        </a:solidFill>
        <a:ln w="9525" cmpd="sng">
          <a:solidFill>
            <a:schemeClr val="accent4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ZAPALLO</a:t>
          </a:r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Según el calendario de cosecha de Zapallo presentado por MINAGRI, en el periodo de referencia 2009 – 2015, se presenta que en este cultivo se tiene la mayor producción en el mes de abril siendo de 11.8%, la región de Arequipa presenta la mayor producción de Zapallo a nivel nacional representando por un 18.3%.</a:t>
          </a:r>
        </a:p>
        <a:p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La región de Arequipa presenta su mayor cosecha en el mes de Agosto, Caylloma es la mayor provincia productora representando el 53.4% con respecto a la región.</a:t>
          </a:r>
        </a:p>
        <a:p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El precio de Zapallo disminuyó en la semana Nº10, ya que en marzo se aumentaron los volúmenes en los mercados, en la semana Nº12 se incrementó el precio y este se mantuvo en la Semana Nº13, el incremento se originó debido a que los agricultores no estaban de acuerdo con los precios, algunos optaron por destinar cantidades de zapallos como alimento para ganado desviando los envíos del</a:t>
          </a:r>
          <a:r>
            <a:rPr lang="es-ES" sz="20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2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mercado.</a:t>
          </a:r>
          <a:endParaRPr lang="es-PE" sz="200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endParaRPr lang="es-PE" sz="2000">
            <a:solidFill>
              <a:schemeClr val="bg1"/>
            </a:solidFill>
          </a:endParaRPr>
        </a:p>
      </xdr:txBody>
    </xdr:sp>
    <xdr:clientData/>
  </xdr:twoCellAnchor>
  <xdr:twoCellAnchor>
    <xdr:from>
      <xdr:col>33</xdr:col>
      <xdr:colOff>653343</xdr:colOff>
      <xdr:row>22</xdr:row>
      <xdr:rowOff>132679</xdr:rowOff>
    </xdr:from>
    <xdr:to>
      <xdr:col>38</xdr:col>
      <xdr:colOff>6425</xdr:colOff>
      <xdr:row>30</xdr:row>
      <xdr:rowOff>80725</xdr:rowOff>
    </xdr:to>
    <xdr:sp macro="" textlink="">
      <xdr:nvSpPr>
        <xdr:cNvPr id="7" name="Flecha abajo 6">
          <a:extLst>
            <a:ext uri="{FF2B5EF4-FFF2-40B4-BE49-F238E27FC236}">
              <a16:creationId xmlns:a16="http://schemas.microsoft.com/office/drawing/2014/main" id="{058DBFAB-651B-4614-A389-97509672B898}"/>
            </a:ext>
          </a:extLst>
        </xdr:cNvPr>
        <xdr:cNvSpPr/>
      </xdr:nvSpPr>
      <xdr:spPr>
        <a:xfrm>
          <a:off x="29837943" y="7149429"/>
          <a:ext cx="3163082" cy="3897746"/>
        </a:xfrm>
        <a:prstGeom prst="downArrow">
          <a:avLst>
            <a:gd name="adj1" fmla="val 50000"/>
            <a:gd name="adj2" fmla="val 51036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/>
            <a:t>OBSERVE</a:t>
          </a:r>
          <a:r>
            <a:rPr lang="es-PE" sz="2400" b="1" baseline="0"/>
            <a:t> MAS ABAJO</a:t>
          </a:r>
          <a:endParaRPr lang="es-PE" sz="2400" b="1"/>
        </a:p>
      </xdr:txBody>
    </xdr:sp>
    <xdr:clientData/>
  </xdr:twoCellAnchor>
  <xdr:twoCellAnchor>
    <xdr:from>
      <xdr:col>36</xdr:col>
      <xdr:colOff>505357</xdr:colOff>
      <xdr:row>102</xdr:row>
      <xdr:rowOff>0</xdr:rowOff>
    </xdr:from>
    <xdr:to>
      <xdr:col>40</xdr:col>
      <xdr:colOff>702002</xdr:colOff>
      <xdr:row>111</xdr:row>
      <xdr:rowOff>133574</xdr:rowOff>
    </xdr:to>
    <xdr:sp macro="" textlink="">
      <xdr:nvSpPr>
        <xdr:cNvPr id="8" name="Flecha abajo 10">
          <a:extLst>
            <a:ext uri="{FF2B5EF4-FFF2-40B4-BE49-F238E27FC236}">
              <a16:creationId xmlns:a16="http://schemas.microsoft.com/office/drawing/2014/main" id="{178EE34B-B179-41C5-9097-71C65CCFF392}"/>
            </a:ext>
          </a:extLst>
        </xdr:cNvPr>
        <xdr:cNvSpPr/>
      </xdr:nvSpPr>
      <xdr:spPr>
        <a:xfrm>
          <a:off x="31975957" y="28785926"/>
          <a:ext cx="3244645" cy="2976998"/>
        </a:xfrm>
        <a:prstGeom prst="downArrow">
          <a:avLst>
            <a:gd name="adj1" fmla="val 50000"/>
            <a:gd name="adj2" fmla="val 51036"/>
          </a:avLst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2400" b="1"/>
            <a:t>HASTA AQUI</a:t>
          </a:r>
        </a:p>
      </xdr:txBody>
    </xdr:sp>
    <xdr:clientData/>
  </xdr:twoCellAnchor>
  <xdr:twoCellAnchor>
    <xdr:from>
      <xdr:col>4</xdr:col>
      <xdr:colOff>488462</xdr:colOff>
      <xdr:row>28</xdr:row>
      <xdr:rowOff>130257</xdr:rowOff>
    </xdr:from>
    <xdr:to>
      <xdr:col>26</xdr:col>
      <xdr:colOff>65129</xdr:colOff>
      <xdr:row>46</xdr:row>
      <xdr:rowOff>97692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4429EBD2-5452-4233-8D33-5177A7222167}"/>
            </a:ext>
          </a:extLst>
        </xdr:cNvPr>
        <xdr:cNvSpPr/>
      </xdr:nvSpPr>
      <xdr:spPr>
        <a:xfrm>
          <a:off x="7571154" y="8824872"/>
          <a:ext cx="16412308" cy="3191282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en-US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 observa como el precio en el mes de Marzo inicio con S/1.25 siendo muy fluctuante con tendencia a la baja terminando con S/1.17.</a:t>
          </a:r>
          <a:r>
            <a:rPr lang="en-US" sz="1600"/>
            <a:t> Se observa que en</a:t>
          </a:r>
          <a:r>
            <a:rPr lang="en-US" sz="1600" baseline="0"/>
            <a:t> este</a:t>
          </a:r>
          <a:r>
            <a:rPr lang="en-US" sz="1600"/>
            <a:t> precio ha tendido a la baja llegando</a:t>
          </a:r>
          <a:r>
            <a:rPr lang="en-US" sz="1600" baseline="0"/>
            <a:t> a estar en S/0.67. En la semana 17 el precio se elevo llegando a S/1.00 manteniendose asi hasta la semana 19. En la semana 20 se observa un ligero incremento llegando a S/1.17, en la última semana se observa el incremento en el precio S/1.50.</a:t>
          </a:r>
        </a:p>
        <a:p>
          <a:pPr algn="l"/>
          <a:endParaRPr lang="en-US" sz="1600" baseline="0"/>
        </a:p>
        <a:p>
          <a:pPr algn="l"/>
          <a:r>
            <a:rPr lang="en-US" sz="1600" baseline="0"/>
            <a:t>Segun la data que se maneja de la campaña del 2019-2020 las hectaras cosechadas en la región Arequipa de zapallo fueron 954 de las cuales se considera un rendimiento de 36766 Kg/ha, la producción fue de 35074.76 (t.) con un precio promedio de campo de S/0.60 anual. Para la  campaña de 2020-2021 las hectareas cosechadas han sido 107 con un rendimiento de 47756.45 Kg/ha obteniendo como producción 5109.94 (t.) con un precio promedio de campo de S/0.80.</a:t>
          </a:r>
        </a:p>
        <a:p>
          <a:pPr algn="l"/>
          <a:endParaRPr lang="en-US" sz="1600" baseline="0"/>
        </a:p>
        <a:p>
          <a:pPr algn="l"/>
          <a:r>
            <a:rPr lang="en-US" sz="1600" baseline="0"/>
            <a:t>Analizando estos datos podemos obervar que el rendimiento obtenido en la campaña del 2020-2021 es mayor en 10990.45 Kg/ha más de la campaña 2019-2020. También se observa la variación del precio de campo incrementandose en la última campaña en S/0.20.</a:t>
          </a:r>
        </a:p>
        <a:p>
          <a:pPr algn="l"/>
          <a:endParaRPr lang="en-US" sz="1600" baseline="0"/>
        </a:p>
        <a:p>
          <a:pPr algn="l"/>
          <a:r>
            <a:rPr lang="en-US" sz="1600" baseline="0"/>
            <a:t>Analizando los precios al por mayor se observa que en el mes de Marzo es donde logro el máximo con S/1.08 para el zapallo italiano y S/1.1 para el zapallo macre.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pip/AppData/Roaming/Microsoft/Excel/precios%20semanales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-Minoristas "/>
      <sheetName val="Papa-Mayoristas"/>
      <sheetName val="Ajo-Minoristas"/>
      <sheetName val="Ajo-Mayoristas"/>
      <sheetName val="Cebolla-minoristas"/>
      <sheetName val="Cebolla-mayoristas"/>
      <sheetName val="Vainita-minoristas"/>
      <sheetName val="Vainita-Mayoristas"/>
      <sheetName val="Tomate-Minoristas"/>
      <sheetName val="Tomate-Mayoristas"/>
      <sheetName val="Zapallo-Minoristas"/>
      <sheetName val="Zapallo-Mayoristas"/>
      <sheetName val="Alverja-Minoristas"/>
      <sheetName val="Alberja-Mayoristas"/>
      <sheetName val="Zanahoria-Minoristas"/>
      <sheetName val="Zanahoria-Mayoristas"/>
      <sheetName val="Haba-Minorista"/>
      <sheetName val="Haba-Mayorista"/>
      <sheetName val="Paprika-Minorista"/>
      <sheetName val="Paprika-Mayor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2">
          <cell r="Q12">
            <v>0.9</v>
          </cell>
        </row>
        <row r="13">
          <cell r="Q13">
            <v>1.0249999999999999</v>
          </cell>
        </row>
        <row r="14">
          <cell r="Q14">
            <v>1</v>
          </cell>
        </row>
        <row r="15">
          <cell r="Q15">
            <v>1</v>
          </cell>
        </row>
        <row r="16">
          <cell r="Q16">
            <v>0.86</v>
          </cell>
        </row>
        <row r="17">
          <cell r="Q17">
            <v>0.94000000000000006</v>
          </cell>
        </row>
        <row r="18">
          <cell r="Q18">
            <v>1.0000000000000002</v>
          </cell>
        </row>
        <row r="19">
          <cell r="Q19">
            <v>0.9916666666666667</v>
          </cell>
        </row>
        <row r="20">
          <cell r="Q20">
            <v>1.075</v>
          </cell>
        </row>
        <row r="21">
          <cell r="Q21">
            <v>1.0583333333333333</v>
          </cell>
        </row>
        <row r="22">
          <cell r="Q22">
            <v>1.1666666666666667</v>
          </cell>
        </row>
        <row r="23">
          <cell r="Q23">
            <v>1.3333333333333337</v>
          </cell>
        </row>
        <row r="24">
          <cell r="Q24">
            <v>1.4666666666666666</v>
          </cell>
        </row>
        <row r="25">
          <cell r="Q25">
            <v>1.4833333333333334</v>
          </cell>
        </row>
        <row r="26">
          <cell r="Q26">
            <v>1.4833333333333334</v>
          </cell>
        </row>
        <row r="27">
          <cell r="Q27">
            <v>1.5</v>
          </cell>
        </row>
        <row r="28">
          <cell r="Q28">
            <v>1.4750000000000003</v>
          </cell>
        </row>
        <row r="29">
          <cell r="Q29">
            <v>1.5</v>
          </cell>
        </row>
        <row r="30">
          <cell r="Q30">
            <v>1.4000000000000001</v>
          </cell>
        </row>
        <row r="31">
          <cell r="Q31">
            <v>1.175</v>
          </cell>
        </row>
        <row r="32">
          <cell r="Q32">
            <v>1.0250000000000001</v>
          </cell>
        </row>
        <row r="33">
          <cell r="Q33">
            <v>1.0166666666666666</v>
          </cell>
        </row>
        <row r="34">
          <cell r="Q34">
            <v>0.97500000000000009</v>
          </cell>
        </row>
        <row r="35">
          <cell r="Q35">
            <v>1.3499999999999999</v>
          </cell>
        </row>
        <row r="36">
          <cell r="Q36">
            <v>1.1999999999999997</v>
          </cell>
        </row>
        <row r="37">
          <cell r="Q37">
            <v>1.7166666666666666</v>
          </cell>
        </row>
        <row r="38">
          <cell r="Q38">
            <v>1.8499999999999999</v>
          </cell>
        </row>
        <row r="39">
          <cell r="Q39">
            <v>2</v>
          </cell>
        </row>
        <row r="40">
          <cell r="Q40">
            <v>1.5</v>
          </cell>
        </row>
        <row r="41">
          <cell r="Q41">
            <v>1.5</v>
          </cell>
        </row>
        <row r="42">
          <cell r="Q42">
            <v>1.5</v>
          </cell>
        </row>
        <row r="43">
          <cell r="Q43">
            <v>1.5</v>
          </cell>
        </row>
        <row r="44">
          <cell r="Q44">
            <v>1.0999999999999999</v>
          </cell>
        </row>
        <row r="45">
          <cell r="Q45">
            <v>1.4500000000000002</v>
          </cell>
        </row>
        <row r="46">
          <cell r="Q46">
            <v>1.425</v>
          </cell>
        </row>
        <row r="47">
          <cell r="Q47">
            <v>1.5499999999999998</v>
          </cell>
        </row>
        <row r="48">
          <cell r="Q48">
            <v>1.625</v>
          </cell>
        </row>
        <row r="49">
          <cell r="Q49">
            <v>1.2500000000000002</v>
          </cell>
        </row>
        <row r="50">
          <cell r="Q50">
            <v>1.2000000000000002</v>
          </cell>
        </row>
        <row r="51">
          <cell r="Q51">
            <v>1.3750000000000002</v>
          </cell>
        </row>
        <row r="52">
          <cell r="Q52">
            <v>1.3000000000000003</v>
          </cell>
        </row>
        <row r="53">
          <cell r="Q53">
            <v>1.4166666666666667</v>
          </cell>
        </row>
        <row r="54">
          <cell r="Q54">
            <v>1.2333333333333332</v>
          </cell>
        </row>
        <row r="55">
          <cell r="Q55">
            <v>1.05</v>
          </cell>
        </row>
        <row r="56">
          <cell r="Q56">
            <v>1.0999999999999999</v>
          </cell>
        </row>
        <row r="57">
          <cell r="Q57">
            <v>1</v>
          </cell>
        </row>
        <row r="117">
          <cell r="Q117">
            <v>0.45</v>
          </cell>
        </row>
        <row r="118">
          <cell r="Q118">
            <v>0.55000000000000004</v>
          </cell>
        </row>
        <row r="119">
          <cell r="Q119">
            <v>1.1500000000000001</v>
          </cell>
        </row>
        <row r="120">
          <cell r="Q120">
            <v>1.325</v>
          </cell>
        </row>
        <row r="121">
          <cell r="Q121">
            <v>1.2666666666666666</v>
          </cell>
        </row>
        <row r="122">
          <cell r="Q122">
            <v>1.2749999999999999</v>
          </cell>
        </row>
        <row r="123">
          <cell r="Q123">
            <v>1.2636363636363634</v>
          </cell>
        </row>
        <row r="124">
          <cell r="Q124">
            <v>1.22</v>
          </cell>
        </row>
        <row r="125">
          <cell r="Q125">
            <v>1.2</v>
          </cell>
        </row>
        <row r="126">
          <cell r="Q126">
            <v>1.3571428571428572</v>
          </cell>
        </row>
        <row r="127">
          <cell r="Q127">
            <v>1.2749999999999999</v>
          </cell>
        </row>
        <row r="128">
          <cell r="Q128">
            <v>1.3500000000000003</v>
          </cell>
        </row>
        <row r="129">
          <cell r="Q129">
            <v>1.3666666666666669</v>
          </cell>
        </row>
        <row r="130">
          <cell r="Q130">
            <v>1.3833333333333335</v>
          </cell>
        </row>
        <row r="131">
          <cell r="Q131">
            <v>1.3500000000000003</v>
          </cell>
        </row>
        <row r="132">
          <cell r="Q132">
            <v>1.3166666666666667</v>
          </cell>
        </row>
        <row r="133">
          <cell r="Q133">
            <v>1.3</v>
          </cell>
        </row>
        <row r="134">
          <cell r="Q134">
            <v>1.3</v>
          </cell>
        </row>
        <row r="135">
          <cell r="Q135">
            <v>1.2666666666666668</v>
          </cell>
        </row>
        <row r="136">
          <cell r="Q136">
            <v>1.0999999999999999</v>
          </cell>
        </row>
        <row r="137">
          <cell r="Q137">
            <v>0.96666666666666679</v>
          </cell>
        </row>
        <row r="138">
          <cell r="Q138">
            <v>1</v>
          </cell>
        </row>
        <row r="139">
          <cell r="Q139">
            <v>0.93333333333333335</v>
          </cell>
        </row>
        <row r="140">
          <cell r="Q140">
            <v>1.1499999999999999</v>
          </cell>
        </row>
        <row r="141">
          <cell r="Q141">
            <v>0.85000000000000009</v>
          </cell>
        </row>
        <row r="142">
          <cell r="Q142">
            <v>1.5</v>
          </cell>
        </row>
        <row r="143">
          <cell r="Q143">
            <v>1.5999999999999999</v>
          </cell>
        </row>
        <row r="144">
          <cell r="Q144">
            <v>1.7</v>
          </cell>
        </row>
        <row r="145">
          <cell r="Q145">
            <v>1.1666666666666667</v>
          </cell>
        </row>
        <row r="146">
          <cell r="Q146">
            <v>1.1499999999999997</v>
          </cell>
        </row>
        <row r="147">
          <cell r="Q147">
            <v>1.3</v>
          </cell>
        </row>
        <row r="148">
          <cell r="Q148">
            <v>1.2</v>
          </cell>
        </row>
        <row r="149">
          <cell r="Q149">
            <v>1</v>
          </cell>
        </row>
        <row r="150">
          <cell r="Q150">
            <v>1.3499999999999999</v>
          </cell>
        </row>
        <row r="151">
          <cell r="Q151">
            <v>1.3499999999999999</v>
          </cell>
        </row>
        <row r="152">
          <cell r="Q152">
            <v>1.4333333333333336</v>
          </cell>
        </row>
        <row r="153">
          <cell r="Q153">
            <v>1.4500000000000002</v>
          </cell>
        </row>
        <row r="154">
          <cell r="Q154">
            <v>1.2</v>
          </cell>
        </row>
        <row r="155">
          <cell r="Q155">
            <v>1.2</v>
          </cell>
        </row>
        <row r="156">
          <cell r="Q156">
            <v>1.2500000000000002</v>
          </cell>
        </row>
        <row r="157">
          <cell r="Q157">
            <v>1.3</v>
          </cell>
        </row>
        <row r="158">
          <cell r="Q158">
            <v>1.3</v>
          </cell>
        </row>
        <row r="159">
          <cell r="Q159">
            <v>1.2500000000000002</v>
          </cell>
        </row>
        <row r="160">
          <cell r="Q160">
            <v>1.1499999999999997</v>
          </cell>
        </row>
        <row r="161">
          <cell r="Q161">
            <v>1.1500000000000001</v>
          </cell>
        </row>
        <row r="162">
          <cell r="Q162">
            <v>0.96666666666666667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</sheetPr>
  <dimension ref="B2:R20"/>
  <sheetViews>
    <sheetView showGridLines="0" workbookViewId="0">
      <selection activeCell="E15" sqref="E15"/>
    </sheetView>
  </sheetViews>
  <sheetFormatPr defaultColWidth="10.90625" defaultRowHeight="14.5" x14ac:dyDescent="0.35"/>
  <cols>
    <col min="7" max="7" width="12.81640625" customWidth="1"/>
    <col min="8" max="8" width="18.7265625" customWidth="1"/>
  </cols>
  <sheetData>
    <row r="2" spans="2:18" ht="15" thickBot="1" x14ac:dyDescent="0.4"/>
    <row r="3" spans="2:18" ht="60.75" customHeight="1" thickBot="1" x14ac:dyDescent="1.4">
      <c r="B3" s="95" t="s">
        <v>53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7"/>
    </row>
    <row r="7" spans="2:18" ht="15" thickBot="1" x14ac:dyDescent="0.4"/>
    <row r="8" spans="2:18" x14ac:dyDescent="0.35">
      <c r="B8" s="98" t="s">
        <v>59</v>
      </c>
      <c r="C8" s="99"/>
      <c r="D8" s="99"/>
      <c r="E8" s="99"/>
      <c r="F8" s="99"/>
      <c r="G8" s="99"/>
      <c r="H8" s="100"/>
    </row>
    <row r="9" spans="2:18" x14ac:dyDescent="0.35">
      <c r="B9" s="101"/>
      <c r="C9" s="102"/>
      <c r="D9" s="102"/>
      <c r="E9" s="102"/>
      <c r="F9" s="102"/>
      <c r="G9" s="102"/>
      <c r="H9" s="103"/>
    </row>
    <row r="10" spans="2:18" x14ac:dyDescent="0.35">
      <c r="B10" s="101"/>
      <c r="C10" s="102"/>
      <c r="D10" s="102"/>
      <c r="E10" s="102"/>
      <c r="F10" s="102"/>
      <c r="G10" s="102"/>
      <c r="H10" s="103"/>
    </row>
    <row r="11" spans="2:18" ht="35.25" customHeight="1" x14ac:dyDescent="0.35">
      <c r="B11" s="101"/>
      <c r="C11" s="102"/>
      <c r="D11" s="102"/>
      <c r="E11" s="102"/>
      <c r="F11" s="102"/>
      <c r="G11" s="102"/>
      <c r="H11" s="103"/>
    </row>
    <row r="12" spans="2:18" x14ac:dyDescent="0.35">
      <c r="B12" s="101"/>
      <c r="C12" s="102"/>
      <c r="D12" s="102"/>
      <c r="E12" s="102"/>
      <c r="F12" s="102"/>
      <c r="G12" s="102"/>
      <c r="H12" s="103"/>
    </row>
    <row r="13" spans="2:18" x14ac:dyDescent="0.35">
      <c r="B13" s="101"/>
      <c r="C13" s="102"/>
      <c r="D13" s="102"/>
      <c r="E13" s="102"/>
      <c r="F13" s="102"/>
      <c r="G13" s="102"/>
      <c r="H13" s="103"/>
    </row>
    <row r="14" spans="2:18" ht="15" thickBot="1" x14ac:dyDescent="0.4">
      <c r="B14" s="104"/>
      <c r="C14" s="105"/>
      <c r="D14" s="105"/>
      <c r="E14" s="105"/>
      <c r="F14" s="105"/>
      <c r="G14" s="105"/>
      <c r="H14" s="106"/>
    </row>
    <row r="15" spans="2:18" ht="15" thickBot="1" x14ac:dyDescent="0.4"/>
    <row r="16" spans="2:18" ht="16" thickBot="1" x14ac:dyDescent="0.4">
      <c r="B16" s="7" t="s">
        <v>54</v>
      </c>
      <c r="C16" s="8"/>
      <c r="D16" s="8"/>
      <c r="E16" s="8"/>
      <c r="F16" s="9"/>
    </row>
    <row r="17" spans="2:6" ht="15" thickBot="1" x14ac:dyDescent="0.4"/>
    <row r="18" spans="2:6" ht="15.5" x14ac:dyDescent="0.35">
      <c r="B18" s="10" t="s">
        <v>55</v>
      </c>
      <c r="C18" s="11"/>
      <c r="D18" s="11"/>
      <c r="E18" s="11"/>
      <c r="F18" s="12"/>
    </row>
    <row r="19" spans="2:6" ht="15.5" x14ac:dyDescent="0.35">
      <c r="B19" s="13" t="s">
        <v>56</v>
      </c>
      <c r="C19" s="14"/>
      <c r="D19" s="14"/>
      <c r="E19" s="14"/>
      <c r="F19" s="15"/>
    </row>
    <row r="20" spans="2:6" ht="16" thickBot="1" x14ac:dyDescent="0.4">
      <c r="B20" s="16"/>
      <c r="C20" s="17"/>
      <c r="D20" s="17"/>
      <c r="E20" s="17"/>
      <c r="F20" s="18"/>
    </row>
  </sheetData>
  <mergeCells count="2">
    <mergeCell ref="B3:R3"/>
    <mergeCell ref="B8:H14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B3:Z165"/>
  <sheetViews>
    <sheetView showGridLines="0" zoomScale="59" zoomScaleNormal="59" workbookViewId="0">
      <selection activeCell="F159" sqref="F159"/>
    </sheetView>
  </sheetViews>
  <sheetFormatPr defaultColWidth="10.90625" defaultRowHeight="14.5" x14ac:dyDescent="0.35"/>
  <cols>
    <col min="2" max="2" width="24.81640625" customWidth="1"/>
    <col min="3" max="3" width="19.1796875" style="3" customWidth="1"/>
    <col min="4" max="4" width="46.54296875" customWidth="1"/>
  </cols>
  <sheetData>
    <row r="3" spans="2:26" ht="15" thickBot="1" x14ac:dyDescent="0.4"/>
    <row r="4" spans="2:26" ht="94.5" customHeight="1" thickBot="1" x14ac:dyDescent="0.4">
      <c r="B4" s="111" t="s">
        <v>53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3"/>
    </row>
    <row r="5" spans="2:26" ht="37.5" customHeight="1" thickBot="1" x14ac:dyDescent="2.0499999999999998">
      <c r="B5" s="1"/>
      <c r="C5" s="2"/>
      <c r="D5" s="2"/>
      <c r="E5" s="2"/>
      <c r="F5" s="2"/>
      <c r="G5" s="2"/>
      <c r="H5" s="2"/>
      <c r="I5" s="2"/>
      <c r="J5" s="2"/>
      <c r="K5" s="2"/>
    </row>
    <row r="6" spans="2:26" ht="21" customHeight="1" x14ac:dyDescent="0.35">
      <c r="B6" s="117" t="s">
        <v>0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9"/>
    </row>
    <row r="7" spans="2:26" ht="26.25" customHeight="1" thickBot="1" x14ac:dyDescent="0.4">
      <c r="B7" s="120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2"/>
    </row>
    <row r="8" spans="2:26" ht="29" thickBot="1" x14ac:dyDescent="0.7">
      <c r="B8" s="114" t="s">
        <v>57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6"/>
    </row>
    <row r="9" spans="2:26" x14ac:dyDescent="0.35">
      <c r="C9"/>
    </row>
    <row r="10" spans="2:26" x14ac:dyDescent="0.35">
      <c r="C10"/>
    </row>
    <row r="11" spans="2:26" x14ac:dyDescent="0.35">
      <c r="C11"/>
    </row>
    <row r="12" spans="2:26" x14ac:dyDescent="0.35">
      <c r="C12"/>
    </row>
    <row r="13" spans="2:26" ht="26" x14ac:dyDescent="0.6">
      <c r="B13" s="126" t="s">
        <v>58</v>
      </c>
      <c r="C13" s="126"/>
      <c r="D13" s="126"/>
    </row>
    <row r="14" spans="2:26" ht="26" x14ac:dyDescent="0.6">
      <c r="B14" s="126" t="s">
        <v>53</v>
      </c>
      <c r="C14" s="126"/>
      <c r="D14" s="126"/>
    </row>
    <row r="15" spans="2:26" ht="26" x14ac:dyDescent="0.6">
      <c r="B15" s="29" t="s">
        <v>1</v>
      </c>
      <c r="C15" s="29" t="s">
        <v>2</v>
      </c>
      <c r="D15" s="29" t="s">
        <v>77</v>
      </c>
    </row>
    <row r="16" spans="2:26" ht="23.5" x14ac:dyDescent="0.55000000000000004">
      <c r="B16" s="127" t="s">
        <v>4</v>
      </c>
      <c r="C16" s="27" t="s">
        <v>5</v>
      </c>
      <c r="D16" s="28">
        <f>'[1]Zapallo-Mayoristas'!Q12</f>
        <v>0.9</v>
      </c>
    </row>
    <row r="17" spans="2:4" ht="23.5" x14ac:dyDescent="0.55000000000000004">
      <c r="B17" s="127"/>
      <c r="C17" s="27" t="s">
        <v>6</v>
      </c>
      <c r="D17" s="28">
        <f>'[1]Zapallo-Mayoristas'!Q13</f>
        <v>1.0249999999999999</v>
      </c>
    </row>
    <row r="18" spans="2:4" ht="23.5" x14ac:dyDescent="0.55000000000000004">
      <c r="B18" s="127"/>
      <c r="C18" s="27" t="s">
        <v>7</v>
      </c>
      <c r="D18" s="28">
        <f>'[1]Zapallo-Mayoristas'!Q14</f>
        <v>1</v>
      </c>
    </row>
    <row r="19" spans="2:4" ht="23.5" x14ac:dyDescent="0.55000000000000004">
      <c r="B19" s="128" t="s">
        <v>8</v>
      </c>
      <c r="C19" s="27" t="s">
        <v>9</v>
      </c>
      <c r="D19" s="28">
        <f>'[1]Zapallo-Mayoristas'!Q15</f>
        <v>1</v>
      </c>
    </row>
    <row r="20" spans="2:4" ht="23.5" x14ac:dyDescent="0.55000000000000004">
      <c r="B20" s="129"/>
      <c r="C20" s="27" t="s">
        <v>10</v>
      </c>
      <c r="D20" s="28">
        <f>'[1]Zapallo-Mayoristas'!Q16</f>
        <v>0.86</v>
      </c>
    </row>
    <row r="21" spans="2:4" ht="23.5" x14ac:dyDescent="0.55000000000000004">
      <c r="B21" s="129"/>
      <c r="C21" s="27" t="s">
        <v>11</v>
      </c>
      <c r="D21" s="28">
        <f>'[1]Zapallo-Mayoristas'!Q17</f>
        <v>0.94000000000000006</v>
      </c>
    </row>
    <row r="22" spans="2:4" ht="23.5" x14ac:dyDescent="0.55000000000000004">
      <c r="B22" s="129"/>
      <c r="C22" s="27" t="s">
        <v>12</v>
      </c>
      <c r="D22" s="28">
        <f>'[1]Zapallo-Mayoristas'!Q18</f>
        <v>1.0000000000000002</v>
      </c>
    </row>
    <row r="23" spans="2:4" ht="23.5" x14ac:dyDescent="0.55000000000000004">
      <c r="B23" s="130"/>
      <c r="C23" s="27" t="s">
        <v>13</v>
      </c>
      <c r="D23" s="28">
        <f>'[1]Zapallo-Mayoristas'!Q19</f>
        <v>0.9916666666666667</v>
      </c>
    </row>
    <row r="24" spans="2:4" ht="23.5" x14ac:dyDescent="0.55000000000000004">
      <c r="B24" s="128" t="s">
        <v>14</v>
      </c>
      <c r="C24" s="27" t="s">
        <v>15</v>
      </c>
      <c r="D24" s="28">
        <f>'[1]Zapallo-Mayoristas'!Q20</f>
        <v>1.075</v>
      </c>
    </row>
    <row r="25" spans="2:4" ht="23.5" x14ac:dyDescent="0.55000000000000004">
      <c r="B25" s="129"/>
      <c r="C25" s="27" t="s">
        <v>16</v>
      </c>
      <c r="D25" s="28">
        <f>'[1]Zapallo-Mayoristas'!Q21</f>
        <v>1.0583333333333333</v>
      </c>
    </row>
    <row r="26" spans="2:4" ht="23.5" x14ac:dyDescent="0.55000000000000004">
      <c r="B26" s="129"/>
      <c r="C26" s="27" t="s">
        <v>17</v>
      </c>
      <c r="D26" s="28">
        <f>'[1]Zapallo-Mayoristas'!Q22</f>
        <v>1.1666666666666667</v>
      </c>
    </row>
    <row r="27" spans="2:4" ht="23.5" x14ac:dyDescent="0.55000000000000004">
      <c r="B27" s="130"/>
      <c r="C27" s="27" t="s">
        <v>18</v>
      </c>
      <c r="D27" s="28">
        <f>'[1]Zapallo-Mayoristas'!Q23</f>
        <v>1.3333333333333337</v>
      </c>
    </row>
    <row r="28" spans="2:4" ht="23.5" x14ac:dyDescent="0.55000000000000004">
      <c r="B28" s="128" t="s">
        <v>19</v>
      </c>
      <c r="C28" s="27" t="s">
        <v>20</v>
      </c>
      <c r="D28" s="28">
        <f>'[1]Zapallo-Mayoristas'!Q24</f>
        <v>1.4666666666666666</v>
      </c>
    </row>
    <row r="29" spans="2:4" ht="23.5" x14ac:dyDescent="0.55000000000000004">
      <c r="B29" s="129"/>
      <c r="C29" s="27" t="s">
        <v>21</v>
      </c>
      <c r="D29" s="28">
        <f>'[1]Zapallo-Mayoristas'!Q25</f>
        <v>1.4833333333333334</v>
      </c>
    </row>
    <row r="30" spans="2:4" ht="23.5" x14ac:dyDescent="0.55000000000000004">
      <c r="B30" s="129"/>
      <c r="C30" s="27" t="s">
        <v>22</v>
      </c>
      <c r="D30" s="28">
        <f>'[1]Zapallo-Mayoristas'!Q26</f>
        <v>1.4833333333333334</v>
      </c>
    </row>
    <row r="31" spans="2:4" ht="23.5" x14ac:dyDescent="0.55000000000000004">
      <c r="B31" s="130"/>
      <c r="C31" s="27" t="s">
        <v>23</v>
      </c>
      <c r="D31" s="28">
        <f>'[1]Zapallo-Mayoristas'!Q27</f>
        <v>1.5</v>
      </c>
    </row>
    <row r="32" spans="2:4" ht="23.5" x14ac:dyDescent="0.55000000000000004">
      <c r="B32" s="127" t="s">
        <v>24</v>
      </c>
      <c r="C32" s="27" t="s">
        <v>25</v>
      </c>
      <c r="D32" s="28">
        <f>'[1]Zapallo-Mayoristas'!Q28</f>
        <v>1.4750000000000003</v>
      </c>
    </row>
    <row r="33" spans="2:4" ht="23.5" x14ac:dyDescent="0.55000000000000004">
      <c r="B33" s="127"/>
      <c r="C33" s="27" t="s">
        <v>26</v>
      </c>
      <c r="D33" s="28">
        <f>'[1]Zapallo-Mayoristas'!Q29</f>
        <v>1.5</v>
      </c>
    </row>
    <row r="34" spans="2:4" ht="23.5" x14ac:dyDescent="0.55000000000000004">
      <c r="B34" s="127"/>
      <c r="C34" s="27" t="s">
        <v>27</v>
      </c>
      <c r="D34" s="28">
        <f>'[1]Zapallo-Mayoristas'!Q30</f>
        <v>1.4000000000000001</v>
      </c>
    </row>
    <row r="35" spans="2:4" ht="23.5" x14ac:dyDescent="0.55000000000000004">
      <c r="B35" s="127"/>
      <c r="C35" s="27" t="s">
        <v>28</v>
      </c>
      <c r="D35" s="28">
        <f>'[1]Zapallo-Mayoristas'!Q31</f>
        <v>1.175</v>
      </c>
    </row>
    <row r="36" spans="2:4" ht="23.5" x14ac:dyDescent="0.55000000000000004">
      <c r="B36" s="127"/>
      <c r="C36" s="27" t="s">
        <v>29</v>
      </c>
      <c r="D36" s="28">
        <f>'[1]Zapallo-Mayoristas'!Q32</f>
        <v>1.0250000000000001</v>
      </c>
    </row>
    <row r="37" spans="2:4" ht="23.5" x14ac:dyDescent="0.55000000000000004">
      <c r="B37" s="128" t="s">
        <v>30</v>
      </c>
      <c r="C37" s="27" t="s">
        <v>31</v>
      </c>
      <c r="D37" s="28">
        <f>'[1]Zapallo-Mayoristas'!Q33</f>
        <v>1.0166666666666666</v>
      </c>
    </row>
    <row r="38" spans="2:4" ht="23.5" x14ac:dyDescent="0.55000000000000004">
      <c r="B38" s="129"/>
      <c r="C38" s="27" t="s">
        <v>32</v>
      </c>
      <c r="D38" s="28">
        <f>'[1]Zapallo-Mayoristas'!Q34</f>
        <v>0.97500000000000009</v>
      </c>
    </row>
    <row r="39" spans="2:4" ht="23.5" x14ac:dyDescent="0.55000000000000004">
      <c r="B39" s="127" t="s">
        <v>33</v>
      </c>
      <c r="C39" s="27" t="s">
        <v>34</v>
      </c>
      <c r="D39" s="28">
        <f>'[1]Zapallo-Mayoristas'!Q35</f>
        <v>1.3499999999999999</v>
      </c>
    </row>
    <row r="40" spans="2:4" ht="23.5" x14ac:dyDescent="0.55000000000000004">
      <c r="B40" s="127"/>
      <c r="C40" s="27" t="s">
        <v>35</v>
      </c>
      <c r="D40" s="28">
        <f>'[1]Zapallo-Mayoristas'!Q36</f>
        <v>1.1999999999999997</v>
      </c>
    </row>
    <row r="41" spans="2:4" ht="23.5" x14ac:dyDescent="0.55000000000000004">
      <c r="B41" s="127"/>
      <c r="C41" s="27" t="s">
        <v>36</v>
      </c>
      <c r="D41" s="28">
        <f>'[1]Zapallo-Mayoristas'!Q37</f>
        <v>1.7166666666666666</v>
      </c>
    </row>
    <row r="42" spans="2:4" ht="23.5" x14ac:dyDescent="0.55000000000000004">
      <c r="B42" s="127" t="s">
        <v>37</v>
      </c>
      <c r="C42" s="27" t="s">
        <v>38</v>
      </c>
      <c r="D42" s="28">
        <f>'[1]Zapallo-Mayoristas'!Q38</f>
        <v>1.8499999999999999</v>
      </c>
    </row>
    <row r="43" spans="2:4" ht="23.5" x14ac:dyDescent="0.55000000000000004">
      <c r="B43" s="127"/>
      <c r="C43" s="27" t="s">
        <v>39</v>
      </c>
      <c r="D43" s="28">
        <f>'[1]Zapallo-Mayoristas'!Q39</f>
        <v>2</v>
      </c>
    </row>
    <row r="44" spans="2:4" ht="23.5" x14ac:dyDescent="0.55000000000000004">
      <c r="B44" s="127"/>
      <c r="C44" s="27" t="s">
        <v>40</v>
      </c>
      <c r="D44" s="28">
        <f>'[1]Zapallo-Mayoristas'!Q40</f>
        <v>1.5</v>
      </c>
    </row>
    <row r="45" spans="2:4" ht="23.5" x14ac:dyDescent="0.55000000000000004">
      <c r="B45" s="127"/>
      <c r="C45" s="27" t="s">
        <v>41</v>
      </c>
      <c r="D45" s="28">
        <f>'[1]Zapallo-Mayoristas'!Q41</f>
        <v>1.5</v>
      </c>
    </row>
    <row r="46" spans="2:4" ht="23.5" x14ac:dyDescent="0.55000000000000004">
      <c r="B46" s="127"/>
      <c r="C46" s="27" t="s">
        <v>42</v>
      </c>
      <c r="D46" s="28">
        <f>'[1]Zapallo-Mayoristas'!Q42</f>
        <v>1.5</v>
      </c>
    </row>
    <row r="47" spans="2:4" ht="23.5" x14ac:dyDescent="0.55000000000000004">
      <c r="B47" s="127" t="s">
        <v>43</v>
      </c>
      <c r="C47" s="27" t="s">
        <v>44</v>
      </c>
      <c r="D47" s="28">
        <f>'[1]Zapallo-Mayoristas'!Q43</f>
        <v>1.5</v>
      </c>
    </row>
    <row r="48" spans="2:4" ht="23.5" x14ac:dyDescent="0.55000000000000004">
      <c r="B48" s="127"/>
      <c r="C48" s="27" t="s">
        <v>45</v>
      </c>
      <c r="D48" s="28">
        <f>'[1]Zapallo-Mayoristas'!Q44</f>
        <v>1.0999999999999999</v>
      </c>
    </row>
    <row r="49" spans="2:4" ht="23.5" x14ac:dyDescent="0.55000000000000004">
      <c r="B49" s="127"/>
      <c r="C49" s="27" t="s">
        <v>46</v>
      </c>
      <c r="D49" s="28">
        <f>'[1]Zapallo-Mayoristas'!Q45</f>
        <v>1.4500000000000002</v>
      </c>
    </row>
    <row r="50" spans="2:4" ht="23.5" x14ac:dyDescent="0.55000000000000004">
      <c r="B50" s="127"/>
      <c r="C50" s="27" t="s">
        <v>47</v>
      </c>
      <c r="D50" s="28">
        <f>'[1]Zapallo-Mayoristas'!Q46</f>
        <v>1.425</v>
      </c>
    </row>
    <row r="51" spans="2:4" ht="23.5" x14ac:dyDescent="0.55000000000000004">
      <c r="B51" s="128" t="s">
        <v>60</v>
      </c>
      <c r="C51" s="27" t="s">
        <v>61</v>
      </c>
      <c r="D51" s="28">
        <f>'[1]Zapallo-Mayoristas'!Q47</f>
        <v>1.5499999999999998</v>
      </c>
    </row>
    <row r="52" spans="2:4" ht="23.5" x14ac:dyDescent="0.55000000000000004">
      <c r="B52" s="129"/>
      <c r="C52" s="27" t="s">
        <v>62</v>
      </c>
      <c r="D52" s="28">
        <f>'[1]Zapallo-Mayoristas'!Q48</f>
        <v>1.625</v>
      </c>
    </row>
    <row r="53" spans="2:4" ht="23.5" x14ac:dyDescent="0.55000000000000004">
      <c r="B53" s="129"/>
      <c r="C53" s="27" t="s">
        <v>63</v>
      </c>
      <c r="D53" s="28">
        <f>'[1]Zapallo-Mayoristas'!Q49</f>
        <v>1.2500000000000002</v>
      </c>
    </row>
    <row r="54" spans="2:4" ht="23.5" x14ac:dyDescent="0.55000000000000004">
      <c r="B54" s="130"/>
      <c r="C54" s="27" t="s">
        <v>64</v>
      </c>
      <c r="D54" s="28">
        <f>'[1]Zapallo-Mayoristas'!Q50</f>
        <v>1.2000000000000002</v>
      </c>
    </row>
    <row r="55" spans="2:4" ht="23.5" x14ac:dyDescent="0.55000000000000004">
      <c r="B55" s="127" t="s">
        <v>65</v>
      </c>
      <c r="C55" s="27" t="s">
        <v>66</v>
      </c>
      <c r="D55" s="28">
        <f>'[1]Zapallo-Mayoristas'!Q51</f>
        <v>1.3750000000000002</v>
      </c>
    </row>
    <row r="56" spans="2:4" ht="23.5" x14ac:dyDescent="0.55000000000000004">
      <c r="B56" s="127"/>
      <c r="C56" s="27" t="s">
        <v>67</v>
      </c>
      <c r="D56" s="28">
        <f>'[1]Zapallo-Mayoristas'!Q52</f>
        <v>1.3000000000000003</v>
      </c>
    </row>
    <row r="57" spans="2:4" ht="23.5" x14ac:dyDescent="0.55000000000000004">
      <c r="B57" s="127"/>
      <c r="C57" s="27" t="s">
        <v>68</v>
      </c>
      <c r="D57" s="28">
        <f>'[1]Zapallo-Mayoristas'!Q53</f>
        <v>1.4166666666666667</v>
      </c>
    </row>
    <row r="58" spans="2:4" ht="23.5" x14ac:dyDescent="0.55000000000000004">
      <c r="B58" s="127"/>
      <c r="C58" s="27" t="s">
        <v>69</v>
      </c>
      <c r="D58" s="28">
        <f>'[1]Zapallo-Mayoristas'!Q54</f>
        <v>1.2333333333333332</v>
      </c>
    </row>
    <row r="59" spans="2:4" ht="23.5" x14ac:dyDescent="0.55000000000000004">
      <c r="B59" s="127"/>
      <c r="C59" s="27" t="s">
        <v>71</v>
      </c>
      <c r="D59" s="28">
        <f>'[1]Zapallo-Mayoristas'!Q55</f>
        <v>1.05</v>
      </c>
    </row>
    <row r="60" spans="2:4" ht="23.5" x14ac:dyDescent="0.55000000000000004">
      <c r="B60" s="128" t="s">
        <v>70</v>
      </c>
      <c r="C60" s="27" t="s">
        <v>72</v>
      </c>
      <c r="D60" s="28">
        <f>'[1]Zapallo-Mayoristas'!Q56</f>
        <v>1.0999999999999999</v>
      </c>
    </row>
    <row r="61" spans="2:4" ht="23.5" x14ac:dyDescent="0.55000000000000004">
      <c r="B61" s="129"/>
      <c r="C61" s="27" t="s">
        <v>73</v>
      </c>
      <c r="D61" s="28">
        <f>'[1]Zapallo-Mayoristas'!Q57</f>
        <v>1</v>
      </c>
    </row>
    <row r="62" spans="2:4" ht="23.5" x14ac:dyDescent="0.55000000000000004">
      <c r="B62" s="129"/>
      <c r="C62" s="27" t="s">
        <v>74</v>
      </c>
      <c r="D62" s="28">
        <v>1</v>
      </c>
    </row>
    <row r="63" spans="2:4" ht="23.5" x14ac:dyDescent="0.55000000000000004">
      <c r="B63" s="130"/>
      <c r="C63" s="27" t="s">
        <v>75</v>
      </c>
      <c r="D63" s="28">
        <v>1.1999999999999997</v>
      </c>
    </row>
    <row r="64" spans="2:4" ht="23.5" x14ac:dyDescent="0.55000000000000004">
      <c r="B64" s="128" t="s">
        <v>4</v>
      </c>
      <c r="C64" s="27" t="s">
        <v>76</v>
      </c>
      <c r="D64" s="28">
        <v>1.1999999999999997</v>
      </c>
    </row>
    <row r="65" spans="2:4" ht="23.5" x14ac:dyDescent="0.55000000000000004">
      <c r="B65" s="129"/>
      <c r="C65" s="27" t="s">
        <v>5</v>
      </c>
      <c r="D65" s="28">
        <v>1.1999999999999997</v>
      </c>
    </row>
    <row r="66" spans="2:4" ht="23.5" x14ac:dyDescent="0.55000000000000004">
      <c r="B66" s="129"/>
      <c r="C66" s="27" t="s">
        <v>6</v>
      </c>
      <c r="D66" s="28">
        <v>1.3000000000000003</v>
      </c>
    </row>
    <row r="67" spans="2:4" ht="23.5" x14ac:dyDescent="0.55000000000000004">
      <c r="B67" s="130"/>
      <c r="C67" s="27" t="s">
        <v>7</v>
      </c>
      <c r="D67" s="28">
        <v>2.75</v>
      </c>
    </row>
    <row r="68" spans="2:4" ht="23.25" customHeight="1" x14ac:dyDescent="0.55000000000000004">
      <c r="B68" s="127" t="s">
        <v>8</v>
      </c>
      <c r="C68" s="30" t="s">
        <v>9</v>
      </c>
      <c r="D68" s="28">
        <v>3.4</v>
      </c>
    </row>
    <row r="69" spans="2:4" ht="23.25" customHeight="1" x14ac:dyDescent="0.55000000000000004">
      <c r="B69" s="127"/>
      <c r="C69" s="30" t="s">
        <v>10</v>
      </c>
      <c r="D69" s="28">
        <v>3</v>
      </c>
    </row>
    <row r="70" spans="2:4" ht="23.25" customHeight="1" x14ac:dyDescent="0.55000000000000004">
      <c r="B70" s="127"/>
      <c r="C70" s="30" t="s">
        <v>11</v>
      </c>
      <c r="D70" s="28">
        <v>2.4749999999999996</v>
      </c>
    </row>
    <row r="71" spans="2:4" ht="23.25" customHeight="1" x14ac:dyDescent="0.55000000000000004">
      <c r="B71" s="127"/>
      <c r="C71" s="30" t="s">
        <v>12</v>
      </c>
      <c r="D71" s="28">
        <v>2.25</v>
      </c>
    </row>
    <row r="72" spans="2:4" ht="26.25" customHeight="1" x14ac:dyDescent="0.55000000000000004">
      <c r="B72" s="127"/>
      <c r="C72" s="30" t="s">
        <v>13</v>
      </c>
      <c r="D72" s="28">
        <v>3</v>
      </c>
    </row>
    <row r="73" spans="2:4" ht="26.25" customHeight="1" x14ac:dyDescent="0.55000000000000004">
      <c r="B73" s="128" t="s">
        <v>14</v>
      </c>
      <c r="C73" s="30" t="s">
        <v>15</v>
      </c>
      <c r="D73" s="28">
        <v>2.5</v>
      </c>
    </row>
    <row r="74" spans="2:4" ht="26.25" customHeight="1" x14ac:dyDescent="0.55000000000000004">
      <c r="B74" s="129"/>
      <c r="C74" s="30" t="s">
        <v>16</v>
      </c>
      <c r="D74" s="28">
        <v>2.5</v>
      </c>
    </row>
    <row r="75" spans="2:4" ht="26.25" customHeight="1" x14ac:dyDescent="0.55000000000000004">
      <c r="B75" s="129"/>
      <c r="C75" s="30" t="s">
        <v>17</v>
      </c>
      <c r="D75" s="28">
        <v>2.5</v>
      </c>
    </row>
    <row r="76" spans="2:4" ht="26.25" customHeight="1" x14ac:dyDescent="0.55000000000000004">
      <c r="B76" s="130"/>
      <c r="C76" s="30" t="s">
        <v>18</v>
      </c>
      <c r="D76" s="28">
        <v>2.4000000000000004</v>
      </c>
    </row>
    <row r="77" spans="2:4" ht="26.25" customHeight="1" x14ac:dyDescent="0.55000000000000004">
      <c r="B77" s="128" t="s">
        <v>19</v>
      </c>
      <c r="C77" s="30" t="s">
        <v>20</v>
      </c>
      <c r="D77" s="28">
        <v>2.1</v>
      </c>
    </row>
    <row r="78" spans="2:4" ht="26.25" customHeight="1" x14ac:dyDescent="0.55000000000000004">
      <c r="B78" s="129"/>
      <c r="C78" s="30" t="s">
        <v>21</v>
      </c>
      <c r="D78" s="28">
        <v>1.75</v>
      </c>
    </row>
    <row r="79" spans="2:4" ht="26.25" customHeight="1" x14ac:dyDescent="0.55000000000000004">
      <c r="B79" s="129"/>
      <c r="C79" s="30" t="s">
        <v>22</v>
      </c>
      <c r="D79" s="28">
        <v>1.5</v>
      </c>
    </row>
    <row r="80" spans="2:4" ht="26.25" customHeight="1" x14ac:dyDescent="0.55000000000000004">
      <c r="B80" s="130"/>
      <c r="C80" s="30" t="s">
        <v>23</v>
      </c>
      <c r="D80" s="28">
        <v>1.5</v>
      </c>
    </row>
    <row r="81" spans="2:26" ht="15" thickBot="1" x14ac:dyDescent="0.4">
      <c r="C81"/>
    </row>
    <row r="82" spans="2:26" ht="21" x14ac:dyDescent="0.5">
      <c r="B82" s="19" t="s">
        <v>49</v>
      </c>
      <c r="C82" s="20" t="s">
        <v>50</v>
      </c>
      <c r="D82" s="21"/>
      <c r="E82" s="21"/>
      <c r="F82" s="21"/>
      <c r="G82" s="22"/>
    </row>
    <row r="83" spans="2:26" ht="21.5" thickBot="1" x14ac:dyDescent="0.55000000000000004">
      <c r="B83" s="23" t="s">
        <v>51</v>
      </c>
      <c r="C83" s="24" t="s">
        <v>52</v>
      </c>
      <c r="D83" s="25"/>
      <c r="E83" s="25"/>
      <c r="F83" s="25"/>
      <c r="G83" s="26"/>
    </row>
    <row r="86" spans="2:26" ht="15" thickBot="1" x14ac:dyDescent="0.4"/>
    <row r="87" spans="2:26" ht="15" customHeight="1" x14ac:dyDescent="0.35">
      <c r="B87" s="117" t="s">
        <v>48</v>
      </c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9"/>
    </row>
    <row r="88" spans="2:26" ht="15" customHeight="1" x14ac:dyDescent="0.35">
      <c r="B88" s="123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5"/>
    </row>
    <row r="89" spans="2:26" ht="15.75" customHeight="1" thickBot="1" x14ac:dyDescent="0.4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2"/>
    </row>
    <row r="90" spans="2:26" ht="29" thickBot="1" x14ac:dyDescent="0.7">
      <c r="B90" s="114" t="s">
        <v>57</v>
      </c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6"/>
    </row>
    <row r="95" spans="2:26" ht="18.5" x14ac:dyDescent="0.45">
      <c r="B95" s="110" t="s">
        <v>58</v>
      </c>
      <c r="C95" s="110"/>
      <c r="D95" s="110"/>
    </row>
    <row r="96" spans="2:26" ht="18.5" x14ac:dyDescent="0.45">
      <c r="B96" s="110" t="s">
        <v>53</v>
      </c>
      <c r="C96" s="110"/>
      <c r="D96" s="110"/>
    </row>
    <row r="97" spans="2:4" ht="18.5" x14ac:dyDescent="0.45">
      <c r="B97" s="4" t="s">
        <v>1</v>
      </c>
      <c r="C97" s="4" t="s">
        <v>2</v>
      </c>
      <c r="D97" s="4" t="s">
        <v>3</v>
      </c>
    </row>
    <row r="98" spans="2:4" ht="18.5" x14ac:dyDescent="0.45">
      <c r="B98" s="131" t="s">
        <v>4</v>
      </c>
      <c r="C98" s="5" t="s">
        <v>5</v>
      </c>
      <c r="D98" s="6">
        <f>'[1]Zapallo-Mayoristas'!Q117</f>
        <v>0.45</v>
      </c>
    </row>
    <row r="99" spans="2:4" ht="18.5" x14ac:dyDescent="0.45">
      <c r="B99" s="131"/>
      <c r="C99" s="5" t="s">
        <v>6</v>
      </c>
      <c r="D99" s="6">
        <f>'[1]Zapallo-Mayoristas'!Q118</f>
        <v>0.55000000000000004</v>
      </c>
    </row>
    <row r="100" spans="2:4" ht="18.5" x14ac:dyDescent="0.45">
      <c r="B100" s="131"/>
      <c r="C100" s="5" t="s">
        <v>7</v>
      </c>
      <c r="D100" s="6">
        <f>'[1]Zapallo-Mayoristas'!Q119</f>
        <v>1.1500000000000001</v>
      </c>
    </row>
    <row r="101" spans="2:4" ht="18.5" x14ac:dyDescent="0.45">
      <c r="B101" s="107" t="s">
        <v>8</v>
      </c>
      <c r="C101" s="5" t="s">
        <v>9</v>
      </c>
      <c r="D101" s="6">
        <f>'[1]Zapallo-Mayoristas'!Q120</f>
        <v>1.325</v>
      </c>
    </row>
    <row r="102" spans="2:4" ht="18.5" x14ac:dyDescent="0.45">
      <c r="B102" s="108"/>
      <c r="C102" s="5" t="s">
        <v>10</v>
      </c>
      <c r="D102" s="6">
        <f>'[1]Zapallo-Mayoristas'!Q121</f>
        <v>1.2666666666666666</v>
      </c>
    </row>
    <row r="103" spans="2:4" ht="18.5" x14ac:dyDescent="0.45">
      <c r="B103" s="108"/>
      <c r="C103" s="5" t="s">
        <v>11</v>
      </c>
      <c r="D103" s="6">
        <f>'[1]Zapallo-Mayoristas'!Q122</f>
        <v>1.2749999999999999</v>
      </c>
    </row>
    <row r="104" spans="2:4" ht="18.5" x14ac:dyDescent="0.45">
      <c r="B104" s="108"/>
      <c r="C104" s="5" t="s">
        <v>12</v>
      </c>
      <c r="D104" s="6">
        <f>'[1]Zapallo-Mayoristas'!Q123</f>
        <v>1.2636363636363634</v>
      </c>
    </row>
    <row r="105" spans="2:4" ht="18.5" x14ac:dyDescent="0.45">
      <c r="B105" s="109"/>
      <c r="C105" s="5" t="s">
        <v>13</v>
      </c>
      <c r="D105" s="6">
        <f>'[1]Zapallo-Mayoristas'!Q124</f>
        <v>1.22</v>
      </c>
    </row>
    <row r="106" spans="2:4" ht="18.5" x14ac:dyDescent="0.45">
      <c r="B106" s="107" t="s">
        <v>14</v>
      </c>
      <c r="C106" s="5" t="s">
        <v>15</v>
      </c>
      <c r="D106" s="6">
        <f>'[1]Zapallo-Mayoristas'!Q125</f>
        <v>1.2</v>
      </c>
    </row>
    <row r="107" spans="2:4" ht="18.5" x14ac:dyDescent="0.45">
      <c r="B107" s="108"/>
      <c r="C107" s="5" t="s">
        <v>16</v>
      </c>
      <c r="D107" s="6">
        <f>'[1]Zapallo-Mayoristas'!Q126</f>
        <v>1.3571428571428572</v>
      </c>
    </row>
    <row r="108" spans="2:4" ht="18.5" x14ac:dyDescent="0.45">
      <c r="B108" s="108"/>
      <c r="C108" s="5" t="s">
        <v>17</v>
      </c>
      <c r="D108" s="6">
        <f>'[1]Zapallo-Mayoristas'!Q127</f>
        <v>1.2749999999999999</v>
      </c>
    </row>
    <row r="109" spans="2:4" ht="18.5" x14ac:dyDescent="0.45">
      <c r="B109" s="109"/>
      <c r="C109" s="5" t="s">
        <v>18</v>
      </c>
      <c r="D109" s="6">
        <f>'[1]Zapallo-Mayoristas'!Q128</f>
        <v>1.3500000000000003</v>
      </c>
    </row>
    <row r="110" spans="2:4" ht="18.5" x14ac:dyDescent="0.45">
      <c r="B110" s="107" t="s">
        <v>19</v>
      </c>
      <c r="C110" s="5" t="s">
        <v>20</v>
      </c>
      <c r="D110" s="6">
        <f>'[1]Zapallo-Mayoristas'!Q129</f>
        <v>1.3666666666666669</v>
      </c>
    </row>
    <row r="111" spans="2:4" ht="18.5" x14ac:dyDescent="0.45">
      <c r="B111" s="108"/>
      <c r="C111" s="5" t="s">
        <v>21</v>
      </c>
      <c r="D111" s="6">
        <f>'[1]Zapallo-Mayoristas'!Q130</f>
        <v>1.3833333333333335</v>
      </c>
    </row>
    <row r="112" spans="2:4" ht="18.5" x14ac:dyDescent="0.45">
      <c r="B112" s="108"/>
      <c r="C112" s="5" t="s">
        <v>22</v>
      </c>
      <c r="D112" s="6">
        <f>'[1]Zapallo-Mayoristas'!Q131</f>
        <v>1.3500000000000003</v>
      </c>
    </row>
    <row r="113" spans="2:4" ht="18.5" x14ac:dyDescent="0.45">
      <c r="B113" s="109"/>
      <c r="C113" s="5" t="s">
        <v>23</v>
      </c>
      <c r="D113" s="6">
        <f>'[1]Zapallo-Mayoristas'!Q132</f>
        <v>1.3166666666666667</v>
      </c>
    </row>
    <row r="114" spans="2:4" ht="18.5" x14ac:dyDescent="0.45">
      <c r="B114" s="131" t="s">
        <v>24</v>
      </c>
      <c r="C114" s="5" t="s">
        <v>25</v>
      </c>
      <c r="D114" s="6">
        <f>'[1]Zapallo-Mayoristas'!Q133</f>
        <v>1.3</v>
      </c>
    </row>
    <row r="115" spans="2:4" ht="18.5" x14ac:dyDescent="0.45">
      <c r="B115" s="131"/>
      <c r="C115" s="5" t="s">
        <v>26</v>
      </c>
      <c r="D115" s="6">
        <f>'[1]Zapallo-Mayoristas'!Q134</f>
        <v>1.3</v>
      </c>
    </row>
    <row r="116" spans="2:4" ht="18.5" x14ac:dyDescent="0.45">
      <c r="B116" s="131"/>
      <c r="C116" s="5" t="s">
        <v>27</v>
      </c>
      <c r="D116" s="6">
        <f>'[1]Zapallo-Mayoristas'!Q135</f>
        <v>1.2666666666666668</v>
      </c>
    </row>
    <row r="117" spans="2:4" ht="18.5" x14ac:dyDescent="0.45">
      <c r="B117" s="131"/>
      <c r="C117" s="5" t="s">
        <v>28</v>
      </c>
      <c r="D117" s="6">
        <f>'[1]Zapallo-Mayoristas'!Q136</f>
        <v>1.0999999999999999</v>
      </c>
    </row>
    <row r="118" spans="2:4" ht="18.5" x14ac:dyDescent="0.45">
      <c r="B118" s="131"/>
      <c r="C118" s="5" t="s">
        <v>29</v>
      </c>
      <c r="D118" s="6">
        <f>'[1]Zapallo-Mayoristas'!Q137</f>
        <v>0.96666666666666679</v>
      </c>
    </row>
    <row r="119" spans="2:4" ht="18.5" x14ac:dyDescent="0.45">
      <c r="B119" s="107" t="s">
        <v>30</v>
      </c>
      <c r="C119" s="5" t="s">
        <v>31</v>
      </c>
      <c r="D119" s="6">
        <f>'[1]Zapallo-Mayoristas'!Q138</f>
        <v>1</v>
      </c>
    </row>
    <row r="120" spans="2:4" ht="18.5" x14ac:dyDescent="0.45">
      <c r="B120" s="108"/>
      <c r="C120" s="5" t="s">
        <v>32</v>
      </c>
      <c r="D120" s="6">
        <f>'[1]Zapallo-Mayoristas'!Q139</f>
        <v>0.93333333333333335</v>
      </c>
    </row>
    <row r="121" spans="2:4" ht="18.5" x14ac:dyDescent="0.45">
      <c r="B121" s="131" t="s">
        <v>33</v>
      </c>
      <c r="C121" s="5" t="s">
        <v>34</v>
      </c>
      <c r="D121" s="6">
        <f>'[1]Zapallo-Mayoristas'!Q140</f>
        <v>1.1499999999999999</v>
      </c>
    </row>
    <row r="122" spans="2:4" ht="18.5" x14ac:dyDescent="0.45">
      <c r="B122" s="131"/>
      <c r="C122" s="5" t="s">
        <v>35</v>
      </c>
      <c r="D122" s="6">
        <f>'[1]Zapallo-Mayoristas'!Q141</f>
        <v>0.85000000000000009</v>
      </c>
    </row>
    <row r="123" spans="2:4" ht="18.5" x14ac:dyDescent="0.45">
      <c r="B123" s="131"/>
      <c r="C123" s="5" t="s">
        <v>36</v>
      </c>
      <c r="D123" s="6">
        <f>'[1]Zapallo-Mayoristas'!Q142</f>
        <v>1.5</v>
      </c>
    </row>
    <row r="124" spans="2:4" ht="18.5" x14ac:dyDescent="0.45">
      <c r="B124" s="131" t="s">
        <v>37</v>
      </c>
      <c r="C124" s="5" t="s">
        <v>38</v>
      </c>
      <c r="D124" s="6">
        <f>'[1]Zapallo-Mayoristas'!Q143</f>
        <v>1.5999999999999999</v>
      </c>
    </row>
    <row r="125" spans="2:4" ht="18.5" x14ac:dyDescent="0.45">
      <c r="B125" s="131"/>
      <c r="C125" s="5" t="s">
        <v>39</v>
      </c>
      <c r="D125" s="6">
        <f>'[1]Zapallo-Mayoristas'!Q144</f>
        <v>1.7</v>
      </c>
    </row>
    <row r="126" spans="2:4" ht="18.5" x14ac:dyDescent="0.45">
      <c r="B126" s="131"/>
      <c r="C126" s="5" t="s">
        <v>40</v>
      </c>
      <c r="D126" s="6">
        <f>'[1]Zapallo-Mayoristas'!Q145</f>
        <v>1.1666666666666667</v>
      </c>
    </row>
    <row r="127" spans="2:4" ht="18.5" x14ac:dyDescent="0.45">
      <c r="B127" s="131"/>
      <c r="C127" s="5" t="s">
        <v>41</v>
      </c>
      <c r="D127" s="6">
        <f>'[1]Zapallo-Mayoristas'!Q146</f>
        <v>1.1499999999999997</v>
      </c>
    </row>
    <row r="128" spans="2:4" ht="18.5" x14ac:dyDescent="0.45">
      <c r="B128" s="131"/>
      <c r="C128" s="5" t="s">
        <v>42</v>
      </c>
      <c r="D128" s="6">
        <f>'[1]Zapallo-Mayoristas'!Q147</f>
        <v>1.3</v>
      </c>
    </row>
    <row r="129" spans="2:4" ht="18.5" x14ac:dyDescent="0.45">
      <c r="B129" s="131" t="s">
        <v>43</v>
      </c>
      <c r="C129" s="5" t="s">
        <v>44</v>
      </c>
      <c r="D129" s="6">
        <f>'[1]Zapallo-Mayoristas'!Q148</f>
        <v>1.2</v>
      </c>
    </row>
    <row r="130" spans="2:4" ht="18.5" x14ac:dyDescent="0.45">
      <c r="B130" s="131"/>
      <c r="C130" s="5" t="s">
        <v>45</v>
      </c>
      <c r="D130" s="6">
        <f>'[1]Zapallo-Mayoristas'!Q149</f>
        <v>1</v>
      </c>
    </row>
    <row r="131" spans="2:4" ht="18.5" x14ac:dyDescent="0.45">
      <c r="B131" s="131"/>
      <c r="C131" s="5" t="s">
        <v>46</v>
      </c>
      <c r="D131" s="6">
        <f>'[1]Zapallo-Mayoristas'!Q150</f>
        <v>1.3499999999999999</v>
      </c>
    </row>
    <row r="132" spans="2:4" ht="18.5" x14ac:dyDescent="0.45">
      <c r="B132" s="131"/>
      <c r="C132" s="5" t="s">
        <v>47</v>
      </c>
      <c r="D132" s="6">
        <f>'[1]Zapallo-Mayoristas'!Q151</f>
        <v>1.3499999999999999</v>
      </c>
    </row>
    <row r="133" spans="2:4" ht="18.5" x14ac:dyDescent="0.45">
      <c r="B133" s="107" t="s">
        <v>60</v>
      </c>
      <c r="C133" s="5" t="s">
        <v>61</v>
      </c>
      <c r="D133" s="6">
        <f>'[1]Zapallo-Mayoristas'!Q152</f>
        <v>1.4333333333333336</v>
      </c>
    </row>
    <row r="134" spans="2:4" ht="18.5" x14ac:dyDescent="0.45">
      <c r="B134" s="108"/>
      <c r="C134" s="5" t="s">
        <v>62</v>
      </c>
      <c r="D134" s="6">
        <f>'[1]Zapallo-Mayoristas'!Q153</f>
        <v>1.4500000000000002</v>
      </c>
    </row>
    <row r="135" spans="2:4" ht="18.5" x14ac:dyDescent="0.45">
      <c r="B135" s="108"/>
      <c r="C135" s="5" t="s">
        <v>63</v>
      </c>
      <c r="D135" s="6">
        <f>'[1]Zapallo-Mayoristas'!Q154</f>
        <v>1.2</v>
      </c>
    </row>
    <row r="136" spans="2:4" ht="18.5" x14ac:dyDescent="0.45">
      <c r="B136" s="109"/>
      <c r="C136" s="5" t="s">
        <v>64</v>
      </c>
      <c r="D136" s="6">
        <f>'[1]Zapallo-Mayoristas'!Q155</f>
        <v>1.2</v>
      </c>
    </row>
    <row r="137" spans="2:4" ht="18.5" x14ac:dyDescent="0.45">
      <c r="B137" s="131" t="s">
        <v>65</v>
      </c>
      <c r="C137" s="5" t="s">
        <v>66</v>
      </c>
      <c r="D137" s="6">
        <f>'[1]Zapallo-Mayoristas'!Q156</f>
        <v>1.2500000000000002</v>
      </c>
    </row>
    <row r="138" spans="2:4" ht="18.5" x14ac:dyDescent="0.45">
      <c r="B138" s="131"/>
      <c r="C138" s="5" t="s">
        <v>67</v>
      </c>
      <c r="D138" s="6">
        <f>'[1]Zapallo-Mayoristas'!Q157</f>
        <v>1.3</v>
      </c>
    </row>
    <row r="139" spans="2:4" ht="18.5" x14ac:dyDescent="0.45">
      <c r="B139" s="131"/>
      <c r="C139" s="5" t="s">
        <v>68</v>
      </c>
      <c r="D139" s="6">
        <f>'[1]Zapallo-Mayoristas'!Q158</f>
        <v>1.3</v>
      </c>
    </row>
    <row r="140" spans="2:4" ht="18.5" x14ac:dyDescent="0.45">
      <c r="B140" s="131"/>
      <c r="C140" s="5" t="s">
        <v>69</v>
      </c>
      <c r="D140" s="6">
        <f>'[1]Zapallo-Mayoristas'!Q159</f>
        <v>1.2500000000000002</v>
      </c>
    </row>
    <row r="141" spans="2:4" ht="18.5" x14ac:dyDescent="0.45">
      <c r="B141" s="131"/>
      <c r="C141" s="5" t="s">
        <v>71</v>
      </c>
      <c r="D141" s="6">
        <f>'[1]Zapallo-Mayoristas'!Q160</f>
        <v>1.1499999999999997</v>
      </c>
    </row>
    <row r="142" spans="2:4" ht="18.5" x14ac:dyDescent="0.45">
      <c r="B142" s="107" t="s">
        <v>70</v>
      </c>
      <c r="C142" s="5" t="s">
        <v>72</v>
      </c>
      <c r="D142" s="6">
        <f>'[1]Zapallo-Mayoristas'!Q161</f>
        <v>1.1500000000000001</v>
      </c>
    </row>
    <row r="143" spans="2:4" ht="18.5" x14ac:dyDescent="0.45">
      <c r="B143" s="108"/>
      <c r="C143" s="5" t="s">
        <v>73</v>
      </c>
      <c r="D143" s="6">
        <f>'[1]Zapallo-Mayoristas'!Q162</f>
        <v>0.96666666666666667</v>
      </c>
    </row>
    <row r="144" spans="2:4" ht="18.5" x14ac:dyDescent="0.45">
      <c r="B144" s="108"/>
      <c r="C144" s="5" t="s">
        <v>74</v>
      </c>
      <c r="D144" s="6"/>
    </row>
    <row r="145" spans="2:4" ht="18.5" x14ac:dyDescent="0.45">
      <c r="B145" s="109"/>
      <c r="C145" s="5" t="s">
        <v>75</v>
      </c>
      <c r="D145" s="6">
        <v>1.2</v>
      </c>
    </row>
    <row r="146" spans="2:4" ht="18.5" x14ac:dyDescent="0.45">
      <c r="B146" s="107" t="s">
        <v>4</v>
      </c>
      <c r="C146" s="5" t="s">
        <v>76</v>
      </c>
      <c r="D146" s="6">
        <v>1.3</v>
      </c>
    </row>
    <row r="147" spans="2:4" ht="18.5" x14ac:dyDescent="0.45">
      <c r="B147" s="108"/>
      <c r="C147" s="5" t="s">
        <v>5</v>
      </c>
      <c r="D147" s="6">
        <v>1.1399999999999999</v>
      </c>
    </row>
    <row r="148" spans="2:4" ht="18.5" x14ac:dyDescent="0.45">
      <c r="B148" s="108"/>
      <c r="C148" s="5" t="s">
        <v>6</v>
      </c>
      <c r="D148" s="6">
        <v>1.2</v>
      </c>
    </row>
    <row r="149" spans="2:4" ht="18.5" x14ac:dyDescent="0.45">
      <c r="B149" s="109"/>
      <c r="C149" s="5" t="s">
        <v>7</v>
      </c>
      <c r="D149" s="6">
        <v>2.76</v>
      </c>
    </row>
    <row r="150" spans="2:4" ht="18.5" x14ac:dyDescent="0.45">
      <c r="B150" s="131" t="s">
        <v>8</v>
      </c>
      <c r="C150" s="31" t="s">
        <v>9</v>
      </c>
      <c r="D150" s="6">
        <v>3</v>
      </c>
    </row>
    <row r="151" spans="2:4" ht="18.5" x14ac:dyDescent="0.45">
      <c r="B151" s="131"/>
      <c r="C151" s="31" t="s">
        <v>10</v>
      </c>
      <c r="D151" s="6">
        <v>2.7</v>
      </c>
    </row>
    <row r="152" spans="2:4" ht="18.5" x14ac:dyDescent="0.45">
      <c r="B152" s="131"/>
      <c r="C152" s="31" t="s">
        <v>11</v>
      </c>
      <c r="D152" s="6">
        <v>2.35</v>
      </c>
    </row>
    <row r="153" spans="2:4" ht="18.5" x14ac:dyDescent="0.45">
      <c r="B153" s="131"/>
      <c r="C153" s="31" t="s">
        <v>12</v>
      </c>
      <c r="D153" s="6">
        <v>1.5</v>
      </c>
    </row>
    <row r="154" spans="2:4" ht="18.5" x14ac:dyDescent="0.45">
      <c r="B154" s="131"/>
      <c r="C154" s="31" t="s">
        <v>13</v>
      </c>
      <c r="D154" s="6">
        <v>1</v>
      </c>
    </row>
    <row r="155" spans="2:4" ht="18.5" x14ac:dyDescent="0.45">
      <c r="B155" s="107" t="s">
        <v>14</v>
      </c>
      <c r="C155" s="31" t="s">
        <v>15</v>
      </c>
      <c r="D155" s="6">
        <v>1.0444444444444445</v>
      </c>
    </row>
    <row r="156" spans="2:4" ht="18.5" x14ac:dyDescent="0.45">
      <c r="B156" s="108"/>
      <c r="C156" s="31" t="s">
        <v>16</v>
      </c>
      <c r="D156" s="6">
        <v>1</v>
      </c>
    </row>
    <row r="157" spans="2:4" ht="18.5" x14ac:dyDescent="0.45">
      <c r="B157" s="108"/>
      <c r="C157" s="31" t="s">
        <v>17</v>
      </c>
      <c r="D157" s="6">
        <v>1.2000000000000002</v>
      </c>
    </row>
    <row r="158" spans="2:4" ht="18.5" x14ac:dyDescent="0.45">
      <c r="B158" s="109"/>
      <c r="C158" s="31" t="s">
        <v>18</v>
      </c>
      <c r="D158" s="6">
        <v>1.5</v>
      </c>
    </row>
    <row r="159" spans="2:4" ht="18.5" x14ac:dyDescent="0.45">
      <c r="B159" s="107" t="s">
        <v>19</v>
      </c>
      <c r="C159" s="31" t="s">
        <v>20</v>
      </c>
      <c r="D159" s="6">
        <v>1.42</v>
      </c>
    </row>
    <row r="160" spans="2:4" ht="18.5" x14ac:dyDescent="0.45">
      <c r="B160" s="108"/>
      <c r="C160" s="31" t="s">
        <v>21</v>
      </c>
      <c r="D160" s="6">
        <v>1.5</v>
      </c>
    </row>
    <row r="161" spans="2:7" ht="18.5" x14ac:dyDescent="0.45">
      <c r="B161" s="108"/>
      <c r="C161" s="31" t="s">
        <v>22</v>
      </c>
      <c r="D161" s="6">
        <v>1.4</v>
      </c>
    </row>
    <row r="162" spans="2:7" ht="18.5" x14ac:dyDescent="0.45">
      <c r="B162" s="109"/>
      <c r="C162" s="31" t="s">
        <v>23</v>
      </c>
      <c r="D162" s="6">
        <v>1.3333333333333333</v>
      </c>
    </row>
    <row r="163" spans="2:7" ht="15" thickBot="1" x14ac:dyDescent="0.4">
      <c r="C163"/>
    </row>
    <row r="164" spans="2:7" ht="21" x14ac:dyDescent="0.5">
      <c r="B164" s="19" t="s">
        <v>49</v>
      </c>
      <c r="C164" s="20" t="s">
        <v>50</v>
      </c>
      <c r="D164" s="21"/>
      <c r="E164" s="21"/>
      <c r="F164" s="21"/>
      <c r="G164" s="22"/>
    </row>
    <row r="165" spans="2:7" ht="21.5" thickBot="1" x14ac:dyDescent="0.55000000000000004">
      <c r="B165" s="23" t="s">
        <v>51</v>
      </c>
      <c r="C165" s="24" t="s">
        <v>52</v>
      </c>
      <c r="D165" s="25"/>
      <c r="E165" s="25"/>
      <c r="F165" s="25"/>
      <c r="G165" s="26"/>
    </row>
  </sheetData>
  <mergeCells count="41">
    <mergeCell ref="B159:B162"/>
    <mergeCell ref="B150:B154"/>
    <mergeCell ref="B42:B46"/>
    <mergeCell ref="B47:B50"/>
    <mergeCell ref="B51:B54"/>
    <mergeCell ref="B60:B63"/>
    <mergeCell ref="B68:B72"/>
    <mergeCell ref="B64:B67"/>
    <mergeCell ref="B96:D96"/>
    <mergeCell ref="B98:B100"/>
    <mergeCell ref="B101:B105"/>
    <mergeCell ref="B146:B149"/>
    <mergeCell ref="B106:B109"/>
    <mergeCell ref="B110:B113"/>
    <mergeCell ref="B114:B118"/>
    <mergeCell ref="B142:B145"/>
    <mergeCell ref="B37:B38"/>
    <mergeCell ref="B39:B41"/>
    <mergeCell ref="B137:B141"/>
    <mergeCell ref="B119:B120"/>
    <mergeCell ref="B121:B123"/>
    <mergeCell ref="B124:B128"/>
    <mergeCell ref="B129:B132"/>
    <mergeCell ref="B77:B80"/>
    <mergeCell ref="B73:B76"/>
    <mergeCell ref="B155:B158"/>
    <mergeCell ref="B95:D95"/>
    <mergeCell ref="B4:Z4"/>
    <mergeCell ref="B8:Z8"/>
    <mergeCell ref="B6:Z7"/>
    <mergeCell ref="B90:Z90"/>
    <mergeCell ref="B87:Z89"/>
    <mergeCell ref="B14:D14"/>
    <mergeCell ref="B16:B18"/>
    <mergeCell ref="B19:B23"/>
    <mergeCell ref="B24:B27"/>
    <mergeCell ref="B13:D13"/>
    <mergeCell ref="B55:B59"/>
    <mergeCell ref="B28:B31"/>
    <mergeCell ref="B32:B36"/>
    <mergeCell ref="B133:B136"/>
  </mergeCells>
  <pageMargins left="0.39" right="0.19685039370078741" top="0.44" bottom="0.15748031496062992" header="0.31496062992125984" footer="0.31496062992125984"/>
  <pageSetup scale="30" orientation="landscape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E2A50-189A-4759-9946-B0E4089EA3CF}">
  <sheetPr>
    <tabColor theme="7"/>
  </sheetPr>
  <dimension ref="B3:Z160"/>
  <sheetViews>
    <sheetView showGridLines="0" topLeftCell="A6" zoomScale="39" zoomScaleNormal="39" workbookViewId="0">
      <selection activeCell="Q121" sqref="Q121"/>
    </sheetView>
  </sheetViews>
  <sheetFormatPr defaultColWidth="10.90625" defaultRowHeight="14.5" x14ac:dyDescent="0.35"/>
  <cols>
    <col min="2" max="2" width="24.81640625" customWidth="1"/>
    <col min="3" max="3" width="19.1796875" style="3" customWidth="1"/>
    <col min="4" max="4" width="46.54296875" customWidth="1"/>
  </cols>
  <sheetData>
    <row r="3" spans="2:26" ht="15" thickBot="1" x14ac:dyDescent="0.4"/>
    <row r="4" spans="2:26" ht="94.5" customHeight="1" thickBot="1" x14ac:dyDescent="0.4">
      <c r="B4" s="111" t="s">
        <v>53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3"/>
    </row>
    <row r="5" spans="2:26" ht="37.5" customHeight="1" thickBot="1" x14ac:dyDescent="2.0499999999999998">
      <c r="B5" s="1"/>
      <c r="C5" s="2"/>
      <c r="D5" s="2"/>
      <c r="E5" s="2"/>
      <c r="F5" s="2"/>
      <c r="G5" s="2"/>
      <c r="H5" s="2"/>
      <c r="I5" s="2"/>
      <c r="J5" s="2"/>
      <c r="K5" s="2"/>
    </row>
    <row r="6" spans="2:26" ht="21" customHeight="1" x14ac:dyDescent="0.35">
      <c r="B6" s="117" t="s">
        <v>126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9"/>
    </row>
    <row r="7" spans="2:26" ht="26.25" customHeight="1" thickBot="1" x14ac:dyDescent="0.4">
      <c r="B7" s="120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2"/>
    </row>
    <row r="8" spans="2:26" ht="29" thickBot="1" x14ac:dyDescent="0.7">
      <c r="B8" s="114" t="s">
        <v>78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6"/>
    </row>
    <row r="9" spans="2:26" x14ac:dyDescent="0.35">
      <c r="C9"/>
    </row>
    <row r="10" spans="2:26" x14ac:dyDescent="0.35">
      <c r="C10"/>
    </row>
    <row r="11" spans="2:26" x14ac:dyDescent="0.35">
      <c r="C11"/>
    </row>
    <row r="12" spans="2:26" x14ac:dyDescent="0.35">
      <c r="C12"/>
    </row>
    <row r="13" spans="2:26" ht="26" x14ac:dyDescent="0.6">
      <c r="B13" s="126" t="s">
        <v>79</v>
      </c>
      <c r="C13" s="126"/>
      <c r="D13" s="126"/>
    </row>
    <row r="14" spans="2:26" ht="26" x14ac:dyDescent="0.6">
      <c r="B14" s="126" t="s">
        <v>53</v>
      </c>
      <c r="C14" s="126"/>
      <c r="D14" s="126"/>
    </row>
    <row r="15" spans="2:26" ht="26" x14ac:dyDescent="0.6">
      <c r="B15" s="33" t="s">
        <v>1</v>
      </c>
      <c r="C15" s="33" t="s">
        <v>2</v>
      </c>
      <c r="D15" s="33" t="s">
        <v>77</v>
      </c>
    </row>
    <row r="16" spans="2:26" ht="23.5" customHeight="1" x14ac:dyDescent="0.55000000000000004">
      <c r="B16" s="128" t="s">
        <v>8</v>
      </c>
      <c r="C16" s="27" t="s">
        <v>12</v>
      </c>
      <c r="D16" s="28">
        <f>'[1]Zapallo-Mayoristas'!Q12</f>
        <v>0.9</v>
      </c>
    </row>
    <row r="17" spans="2:4" ht="23.5" customHeight="1" x14ac:dyDescent="0.55000000000000004">
      <c r="B17" s="130"/>
      <c r="C17" s="27" t="s">
        <v>13</v>
      </c>
      <c r="D17" s="28">
        <v>0.8</v>
      </c>
    </row>
    <row r="18" spans="2:4" ht="23.5" customHeight="1" x14ac:dyDescent="0.55000000000000004">
      <c r="B18" s="136" t="s">
        <v>14</v>
      </c>
      <c r="C18" s="27" t="s">
        <v>15</v>
      </c>
      <c r="D18" s="28">
        <v>0.9</v>
      </c>
    </row>
    <row r="19" spans="2:4" ht="23.5" customHeight="1" x14ac:dyDescent="0.55000000000000004">
      <c r="B19" s="137"/>
      <c r="C19" s="27" t="s">
        <v>16</v>
      </c>
      <c r="D19" s="28">
        <v>0.9</v>
      </c>
    </row>
    <row r="20" spans="2:4" ht="23.5" customHeight="1" x14ac:dyDescent="0.55000000000000004">
      <c r="B20" s="137"/>
      <c r="C20" s="27" t="s">
        <v>17</v>
      </c>
      <c r="D20" s="28">
        <v>0.8</v>
      </c>
    </row>
    <row r="21" spans="2:4" ht="23.5" customHeight="1" x14ac:dyDescent="0.55000000000000004">
      <c r="B21" s="137"/>
      <c r="C21" s="27" t="s">
        <v>18</v>
      </c>
      <c r="D21" s="28">
        <v>0.83</v>
      </c>
    </row>
    <row r="22" spans="2:4" ht="23.5" customHeight="1" x14ac:dyDescent="0.55000000000000004">
      <c r="B22" s="136" t="s">
        <v>19</v>
      </c>
      <c r="C22" s="27" t="s">
        <v>20</v>
      </c>
      <c r="D22" s="28">
        <v>0.83</v>
      </c>
    </row>
    <row r="23" spans="2:4" ht="23.5" x14ac:dyDescent="0.55000000000000004">
      <c r="B23" s="137"/>
      <c r="C23" s="27" t="s">
        <v>21</v>
      </c>
      <c r="D23" s="28">
        <v>0.83</v>
      </c>
    </row>
    <row r="24" spans="2:4" ht="23.5" x14ac:dyDescent="0.55000000000000004">
      <c r="B24" s="137"/>
      <c r="C24" s="27" t="s">
        <v>22</v>
      </c>
      <c r="D24" s="28">
        <v>0.83</v>
      </c>
    </row>
    <row r="25" spans="2:4" ht="23.5" x14ac:dyDescent="0.55000000000000004">
      <c r="B25" s="137"/>
      <c r="C25" s="27" t="s">
        <v>23</v>
      </c>
      <c r="D25" s="28">
        <v>0.83</v>
      </c>
    </row>
    <row r="26" spans="2:4" ht="23.5" x14ac:dyDescent="0.55000000000000004">
      <c r="B26" s="136" t="s">
        <v>24</v>
      </c>
      <c r="C26" s="27" t="s">
        <v>25</v>
      </c>
      <c r="D26" s="28">
        <v>0.67</v>
      </c>
    </row>
    <row r="27" spans="2:4" ht="23.5" x14ac:dyDescent="0.55000000000000004">
      <c r="B27" s="137"/>
      <c r="C27" s="27" t="s">
        <v>26</v>
      </c>
      <c r="D27" s="28">
        <v>0.67</v>
      </c>
    </row>
    <row r="28" spans="2:4" ht="23.5" x14ac:dyDescent="0.55000000000000004">
      <c r="B28" s="137"/>
      <c r="C28" s="27" t="s">
        <v>27</v>
      </c>
      <c r="D28" s="28">
        <v>1</v>
      </c>
    </row>
    <row r="29" spans="2:4" ht="23.5" x14ac:dyDescent="0.55000000000000004">
      <c r="B29" s="137"/>
      <c r="C29" s="27" t="s">
        <v>28</v>
      </c>
      <c r="D29" s="28">
        <v>1</v>
      </c>
    </row>
    <row r="30" spans="2:4" ht="23.5" customHeight="1" x14ac:dyDescent="0.55000000000000004">
      <c r="B30" s="136" t="s">
        <v>30</v>
      </c>
      <c r="C30" s="27" t="s">
        <v>29</v>
      </c>
      <c r="D30" s="28">
        <v>0.83</v>
      </c>
    </row>
    <row r="31" spans="2:4" ht="23.5" customHeight="1" x14ac:dyDescent="0.55000000000000004">
      <c r="B31" s="137"/>
      <c r="C31" s="27" t="s">
        <v>31</v>
      </c>
      <c r="D31" s="28">
        <v>0.83</v>
      </c>
    </row>
    <row r="32" spans="2:4" ht="23.5" customHeight="1" x14ac:dyDescent="0.55000000000000004">
      <c r="B32" s="137"/>
      <c r="C32" s="27" t="s">
        <v>32</v>
      </c>
      <c r="D32" s="28">
        <v>0.67</v>
      </c>
    </row>
    <row r="33" spans="2:4" ht="23.5" customHeight="1" x14ac:dyDescent="0.55000000000000004">
      <c r="B33" s="137"/>
      <c r="C33" s="27" t="s">
        <v>122</v>
      </c>
      <c r="D33" s="28">
        <v>0.67</v>
      </c>
    </row>
    <row r="34" spans="2:4" ht="23.5" x14ac:dyDescent="0.55000000000000004">
      <c r="B34" s="137"/>
      <c r="C34" s="27" t="s">
        <v>128</v>
      </c>
      <c r="D34" s="28">
        <v>0.83</v>
      </c>
    </row>
    <row r="35" spans="2:4" x14ac:dyDescent="0.35">
      <c r="C35"/>
    </row>
    <row r="36" spans="2:4" x14ac:dyDescent="0.35">
      <c r="C36"/>
    </row>
    <row r="37" spans="2:4" x14ac:dyDescent="0.35">
      <c r="C37"/>
    </row>
    <row r="38" spans="2:4" x14ac:dyDescent="0.35">
      <c r="C38"/>
    </row>
    <row r="39" spans="2:4" x14ac:dyDescent="0.35">
      <c r="C39"/>
    </row>
    <row r="40" spans="2:4" x14ac:dyDescent="0.35">
      <c r="C40"/>
    </row>
    <row r="41" spans="2:4" x14ac:dyDescent="0.35">
      <c r="C41"/>
    </row>
    <row r="42" spans="2:4" x14ac:dyDescent="0.35">
      <c r="C42"/>
    </row>
    <row r="43" spans="2:4" x14ac:dyDescent="0.35">
      <c r="C43"/>
    </row>
    <row r="44" spans="2:4" x14ac:dyDescent="0.35">
      <c r="C44"/>
    </row>
    <row r="45" spans="2:4" x14ac:dyDescent="0.35">
      <c r="C45"/>
    </row>
    <row r="46" spans="2:4" x14ac:dyDescent="0.35">
      <c r="C46"/>
    </row>
    <row r="47" spans="2:4" x14ac:dyDescent="0.35">
      <c r="C47"/>
    </row>
    <row r="48" spans="2:4" x14ac:dyDescent="0.35">
      <c r="C48"/>
    </row>
    <row r="49" spans="2:12" x14ac:dyDescent="0.35">
      <c r="C49"/>
    </row>
    <row r="50" spans="2:12" x14ac:dyDescent="0.35">
      <c r="C50"/>
    </row>
    <row r="51" spans="2:12" x14ac:dyDescent="0.35">
      <c r="C51"/>
    </row>
    <row r="52" spans="2:12" x14ac:dyDescent="0.35">
      <c r="C52"/>
    </row>
    <row r="53" spans="2:12" x14ac:dyDescent="0.35">
      <c r="C53"/>
    </row>
    <row r="54" spans="2:12" x14ac:dyDescent="0.35">
      <c r="C54"/>
    </row>
    <row r="55" spans="2:12" x14ac:dyDescent="0.35">
      <c r="C55"/>
    </row>
    <row r="56" spans="2:12" ht="15" thickBot="1" x14ac:dyDescent="0.4">
      <c r="C56"/>
    </row>
    <row r="57" spans="2:12" ht="21" x14ac:dyDescent="0.5">
      <c r="B57" s="83" t="s">
        <v>49</v>
      </c>
      <c r="C57" s="84" t="s">
        <v>123</v>
      </c>
      <c r="D57" s="85"/>
      <c r="E57" s="85"/>
      <c r="F57" s="85"/>
      <c r="G57" s="85"/>
      <c r="H57" s="85"/>
      <c r="I57" s="85"/>
      <c r="J57" s="85"/>
      <c r="K57" s="85"/>
      <c r="L57" s="86"/>
    </row>
    <row r="58" spans="2:12" ht="21.5" thickBot="1" x14ac:dyDescent="0.55000000000000004">
      <c r="B58" s="87" t="s">
        <v>124</v>
      </c>
      <c r="C58" s="132" t="s">
        <v>52</v>
      </c>
      <c r="D58" s="132"/>
      <c r="E58" s="132"/>
      <c r="F58" s="132"/>
      <c r="G58" s="132"/>
      <c r="H58" s="132"/>
      <c r="I58" s="132"/>
      <c r="J58" s="132"/>
      <c r="K58" s="132"/>
      <c r="L58" s="133"/>
    </row>
    <row r="59" spans="2:12" x14ac:dyDescent="0.35">
      <c r="C59"/>
    </row>
    <row r="60" spans="2:12" x14ac:dyDescent="0.35">
      <c r="C60"/>
    </row>
    <row r="61" spans="2:12" x14ac:dyDescent="0.35">
      <c r="C61"/>
    </row>
    <row r="62" spans="2:12" x14ac:dyDescent="0.35">
      <c r="C62"/>
    </row>
    <row r="63" spans="2:12" x14ac:dyDescent="0.35">
      <c r="C63"/>
    </row>
    <row r="64" spans="2:12" x14ac:dyDescent="0.35">
      <c r="C64"/>
    </row>
    <row r="65" spans="3:3" x14ac:dyDescent="0.35">
      <c r="C65"/>
    </row>
    <row r="66" spans="3:3" ht="23.25" customHeight="1" x14ac:dyDescent="0.35">
      <c r="C66"/>
    </row>
    <row r="67" spans="3:3" ht="23.25" customHeight="1" x14ac:dyDescent="0.35">
      <c r="C67"/>
    </row>
    <row r="68" spans="3:3" ht="23.25" customHeight="1" x14ac:dyDescent="0.35">
      <c r="C68"/>
    </row>
    <row r="69" spans="3:3" ht="23.25" customHeight="1" x14ac:dyDescent="0.35">
      <c r="C69"/>
    </row>
    <row r="70" spans="3:3" ht="26.25" customHeight="1" x14ac:dyDescent="0.35">
      <c r="C70"/>
    </row>
    <row r="71" spans="3:3" ht="26.25" customHeight="1" x14ac:dyDescent="0.35">
      <c r="C71"/>
    </row>
    <row r="72" spans="3:3" ht="26.25" customHeight="1" x14ac:dyDescent="0.35">
      <c r="C72"/>
    </row>
    <row r="73" spans="3:3" ht="26.25" customHeight="1" x14ac:dyDescent="0.35">
      <c r="C73"/>
    </row>
    <row r="74" spans="3:3" ht="26.25" customHeight="1" x14ac:dyDescent="0.35">
      <c r="C74"/>
    </row>
    <row r="75" spans="3:3" ht="26.25" customHeight="1" x14ac:dyDescent="0.35">
      <c r="C75"/>
    </row>
    <row r="76" spans="3:3" ht="26.25" customHeight="1" x14ac:dyDescent="0.35">
      <c r="C76"/>
    </row>
    <row r="77" spans="3:3" ht="26.25" customHeight="1" x14ac:dyDescent="0.35">
      <c r="C77"/>
    </row>
    <row r="78" spans="3:3" ht="26.25" customHeight="1" x14ac:dyDescent="0.35">
      <c r="C78"/>
    </row>
    <row r="79" spans="3:3" x14ac:dyDescent="0.35">
      <c r="C79"/>
    </row>
    <row r="80" spans="3:3" x14ac:dyDescent="0.35">
      <c r="C80"/>
    </row>
    <row r="81" spans="2:26" x14ac:dyDescent="0.35">
      <c r="C81"/>
    </row>
    <row r="84" spans="2:26" ht="15" thickBot="1" x14ac:dyDescent="0.4"/>
    <row r="85" spans="2:26" ht="15" customHeight="1" x14ac:dyDescent="0.35">
      <c r="B85" s="117" t="s">
        <v>48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9"/>
    </row>
    <row r="86" spans="2:26" ht="15" customHeight="1" x14ac:dyDescent="0.35">
      <c r="B86" s="123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5"/>
    </row>
    <row r="87" spans="2:26" ht="15.75" customHeight="1" thickBot="1" x14ac:dyDescent="0.4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2"/>
    </row>
    <row r="88" spans="2:26" ht="29" thickBot="1" x14ac:dyDescent="0.7">
      <c r="B88" s="114" t="s">
        <v>78</v>
      </c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6"/>
    </row>
    <row r="93" spans="2:26" ht="18.5" x14ac:dyDescent="0.45">
      <c r="B93" s="110" t="s">
        <v>79</v>
      </c>
      <c r="C93" s="110"/>
      <c r="D93" s="110"/>
    </row>
    <row r="94" spans="2:26" ht="18.5" x14ac:dyDescent="0.45">
      <c r="B94" s="110" t="s">
        <v>53</v>
      </c>
      <c r="C94" s="110"/>
      <c r="D94" s="110"/>
    </row>
    <row r="95" spans="2:26" ht="18.5" x14ac:dyDescent="0.45">
      <c r="B95" s="32" t="s">
        <v>1</v>
      </c>
      <c r="C95" s="32" t="s">
        <v>2</v>
      </c>
      <c r="D95" s="32" t="s">
        <v>3</v>
      </c>
    </row>
    <row r="96" spans="2:26" ht="23.5" x14ac:dyDescent="0.55000000000000004">
      <c r="B96" s="107" t="s">
        <v>8</v>
      </c>
      <c r="C96" s="5" t="s">
        <v>12</v>
      </c>
      <c r="D96" s="28">
        <v>0.9</v>
      </c>
    </row>
    <row r="97" spans="2:4" ht="23.5" x14ac:dyDescent="0.55000000000000004">
      <c r="B97" s="109"/>
      <c r="C97" s="5" t="s">
        <v>13</v>
      </c>
      <c r="D97" s="28">
        <v>0.8</v>
      </c>
    </row>
    <row r="98" spans="2:4" ht="23.5" x14ac:dyDescent="0.55000000000000004">
      <c r="B98" s="134" t="s">
        <v>80</v>
      </c>
      <c r="C98" s="5" t="s">
        <v>15</v>
      </c>
      <c r="D98" s="28">
        <v>0.85</v>
      </c>
    </row>
    <row r="99" spans="2:4" ht="23.5" x14ac:dyDescent="0.55000000000000004">
      <c r="B99" s="135"/>
      <c r="C99" s="5" t="s">
        <v>16</v>
      </c>
      <c r="D99" s="28">
        <v>0.9</v>
      </c>
    </row>
    <row r="100" spans="2:4" ht="23.5" x14ac:dyDescent="0.55000000000000004">
      <c r="B100" s="135"/>
      <c r="C100" s="5" t="s">
        <v>17</v>
      </c>
      <c r="D100" s="28">
        <v>0.8</v>
      </c>
    </row>
    <row r="101" spans="2:4" ht="23.5" x14ac:dyDescent="0.55000000000000004">
      <c r="B101" s="135"/>
      <c r="C101" s="5" t="s">
        <v>18</v>
      </c>
      <c r="D101" s="28">
        <v>0.8</v>
      </c>
    </row>
    <row r="102" spans="2:4" ht="23.5" x14ac:dyDescent="0.55000000000000004">
      <c r="B102" s="134" t="s">
        <v>19</v>
      </c>
      <c r="C102" s="5" t="s">
        <v>20</v>
      </c>
      <c r="D102" s="28">
        <v>0.9</v>
      </c>
    </row>
    <row r="103" spans="2:4" ht="23.5" x14ac:dyDescent="0.55000000000000004">
      <c r="B103" s="135"/>
      <c r="C103" s="5" t="s">
        <v>21</v>
      </c>
      <c r="D103" s="28">
        <v>0.9</v>
      </c>
    </row>
    <row r="104" spans="2:4" ht="23.5" x14ac:dyDescent="0.55000000000000004">
      <c r="B104" s="135"/>
      <c r="C104" s="5" t="s">
        <v>22</v>
      </c>
      <c r="D104" s="28">
        <v>0.7</v>
      </c>
    </row>
    <row r="105" spans="2:4" ht="23.5" x14ac:dyDescent="0.55000000000000004">
      <c r="B105" s="135"/>
      <c r="C105" s="5" t="s">
        <v>23</v>
      </c>
      <c r="D105" s="28">
        <v>0.8</v>
      </c>
    </row>
    <row r="106" spans="2:4" ht="23.5" x14ac:dyDescent="0.55000000000000004">
      <c r="B106" s="134" t="s">
        <v>24</v>
      </c>
      <c r="C106" s="5" t="s">
        <v>25</v>
      </c>
      <c r="D106" s="28">
        <v>0.8</v>
      </c>
    </row>
    <row r="107" spans="2:4" ht="23.5" x14ac:dyDescent="0.55000000000000004">
      <c r="B107" s="135"/>
      <c r="C107" s="5" t="s">
        <v>26</v>
      </c>
      <c r="D107" s="28">
        <v>0.7</v>
      </c>
    </row>
    <row r="108" spans="2:4" ht="23.5" x14ac:dyDescent="0.55000000000000004">
      <c r="B108" s="135"/>
      <c r="C108" s="5" t="s">
        <v>27</v>
      </c>
      <c r="D108" s="28">
        <v>0.7</v>
      </c>
    </row>
    <row r="109" spans="2:4" ht="23.5" x14ac:dyDescent="0.55000000000000004">
      <c r="B109" s="135"/>
      <c r="C109" s="5" t="s">
        <v>28</v>
      </c>
      <c r="D109" s="28">
        <v>0.7</v>
      </c>
    </row>
    <row r="110" spans="2:4" ht="23.5" x14ac:dyDescent="0.55000000000000004">
      <c r="B110" s="134" t="s">
        <v>30</v>
      </c>
      <c r="C110" s="5" t="s">
        <v>29</v>
      </c>
      <c r="D110" s="28">
        <v>0.6</v>
      </c>
    </row>
    <row r="111" spans="2:4" ht="23.5" x14ac:dyDescent="0.55000000000000004">
      <c r="B111" s="135"/>
      <c r="C111" s="5" t="s">
        <v>31</v>
      </c>
      <c r="D111" s="28">
        <v>0.7</v>
      </c>
    </row>
    <row r="112" spans="2:4" ht="23.5" x14ac:dyDescent="0.55000000000000004">
      <c r="B112" s="135"/>
      <c r="C112" s="5" t="s">
        <v>32</v>
      </c>
      <c r="D112" s="28">
        <v>0.8</v>
      </c>
    </row>
    <row r="113" spans="2:12" ht="23.5" x14ac:dyDescent="0.55000000000000004">
      <c r="B113" s="135"/>
      <c r="C113" s="5" t="s">
        <v>122</v>
      </c>
      <c r="D113" s="28">
        <v>0.8</v>
      </c>
    </row>
    <row r="114" spans="2:12" ht="23.5" x14ac:dyDescent="0.55000000000000004">
      <c r="B114" s="135"/>
      <c r="C114" s="5" t="s">
        <v>128</v>
      </c>
      <c r="D114" s="28">
        <v>0.9</v>
      </c>
    </row>
    <row r="115" spans="2:12" x14ac:dyDescent="0.35">
      <c r="C115"/>
    </row>
    <row r="116" spans="2:12" x14ac:dyDescent="0.35">
      <c r="C116"/>
    </row>
    <row r="117" spans="2:12" x14ac:dyDescent="0.35">
      <c r="C117"/>
    </row>
    <row r="118" spans="2:12" ht="15" thickBot="1" x14ac:dyDescent="0.4">
      <c r="C118"/>
    </row>
    <row r="119" spans="2:12" ht="21" x14ac:dyDescent="0.5">
      <c r="B119" s="83" t="s">
        <v>49</v>
      </c>
      <c r="C119" s="84" t="s">
        <v>123</v>
      </c>
      <c r="D119" s="85"/>
      <c r="E119" s="85"/>
      <c r="F119" s="85"/>
      <c r="G119" s="85"/>
      <c r="H119" s="85"/>
      <c r="I119" s="85"/>
      <c r="J119" s="85"/>
      <c r="K119" s="85"/>
      <c r="L119" s="86"/>
    </row>
    <row r="120" spans="2:12" ht="21.5" thickBot="1" x14ac:dyDescent="0.55000000000000004">
      <c r="B120" s="87" t="s">
        <v>124</v>
      </c>
      <c r="C120" s="132" t="s">
        <v>52</v>
      </c>
      <c r="D120" s="132"/>
      <c r="E120" s="132"/>
      <c r="F120" s="132"/>
      <c r="G120" s="132"/>
      <c r="H120" s="132"/>
      <c r="I120" s="132"/>
      <c r="J120" s="132"/>
      <c r="K120" s="132"/>
      <c r="L120" s="133"/>
    </row>
    <row r="121" spans="2:12" x14ac:dyDescent="0.35">
      <c r="C121"/>
    </row>
    <row r="122" spans="2:12" x14ac:dyDescent="0.35">
      <c r="C122"/>
    </row>
    <row r="123" spans="2:12" x14ac:dyDescent="0.35">
      <c r="C123"/>
    </row>
    <row r="124" spans="2:12" x14ac:dyDescent="0.35">
      <c r="C124"/>
    </row>
    <row r="125" spans="2:12" x14ac:dyDescent="0.35">
      <c r="C125"/>
    </row>
    <row r="126" spans="2:12" x14ac:dyDescent="0.35">
      <c r="C126"/>
    </row>
    <row r="127" spans="2:12" x14ac:dyDescent="0.35">
      <c r="C127"/>
    </row>
    <row r="128" spans="2:12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</sheetData>
  <mergeCells count="21">
    <mergeCell ref="B4:Z4"/>
    <mergeCell ref="B6:Z7"/>
    <mergeCell ref="B8:Z8"/>
    <mergeCell ref="B13:D13"/>
    <mergeCell ref="B14:D14"/>
    <mergeCell ref="B16:B17"/>
    <mergeCell ref="B96:B97"/>
    <mergeCell ref="B94:D94"/>
    <mergeCell ref="B85:Z87"/>
    <mergeCell ref="B88:Z88"/>
    <mergeCell ref="B93:D93"/>
    <mergeCell ref="B26:B29"/>
    <mergeCell ref="C58:L58"/>
    <mergeCell ref="C120:L120"/>
    <mergeCell ref="B106:B109"/>
    <mergeCell ref="B98:B101"/>
    <mergeCell ref="B18:B21"/>
    <mergeCell ref="B22:B25"/>
    <mergeCell ref="B102:B105"/>
    <mergeCell ref="B110:B114"/>
    <mergeCell ref="B30:B34"/>
  </mergeCells>
  <pageMargins left="0.39" right="0.19685039370078741" top="0.44" bottom="0.15748031496062992" header="0.31496062992125984" footer="0.31496062992125984"/>
  <pageSetup scale="30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70EE2-1B66-419A-950D-8EB2824B50B6}">
  <dimension ref="A1:G140"/>
  <sheetViews>
    <sheetView workbookViewId="0">
      <selection activeCell="A140" sqref="A139:C140"/>
    </sheetView>
  </sheetViews>
  <sheetFormatPr defaultRowHeight="14.5" x14ac:dyDescent="0.35"/>
  <sheetData>
    <row r="1" spans="1:7" ht="15" thickBot="1" x14ac:dyDescent="0.4">
      <c r="A1" s="145" t="s">
        <v>111</v>
      </c>
      <c r="B1" s="145"/>
      <c r="C1" s="145"/>
      <c r="E1" s="140" t="s">
        <v>120</v>
      </c>
      <c r="F1" s="140"/>
      <c r="G1" s="140"/>
    </row>
    <row r="2" spans="1:7" ht="15" thickBot="1" x14ac:dyDescent="0.4">
      <c r="A2" s="145"/>
      <c r="B2" s="145"/>
      <c r="C2" s="145"/>
      <c r="E2" s="140"/>
      <c r="F2" s="140"/>
      <c r="G2" s="140"/>
    </row>
    <row r="3" spans="1:7" ht="72" customHeight="1" x14ac:dyDescent="0.35">
      <c r="A3" s="146" t="s">
        <v>112</v>
      </c>
      <c r="B3" s="146"/>
      <c r="C3" s="146"/>
      <c r="E3" s="146" t="s">
        <v>112</v>
      </c>
      <c r="F3" s="146"/>
      <c r="G3" s="146"/>
    </row>
    <row r="4" spans="1:7" ht="36.5" customHeight="1" thickBot="1" x14ac:dyDescent="0.4">
      <c r="A4" s="141" t="s">
        <v>127</v>
      </c>
      <c r="B4" s="141"/>
      <c r="C4" s="141"/>
      <c r="E4" s="141" t="s">
        <v>121</v>
      </c>
      <c r="F4" s="141"/>
      <c r="G4" s="141"/>
    </row>
    <row r="5" spans="1:7" ht="15" thickBot="1" x14ac:dyDescent="0.4">
      <c r="A5" s="142" t="s">
        <v>113</v>
      </c>
      <c r="B5" s="61" t="s">
        <v>114</v>
      </c>
      <c r="C5" s="62" t="s">
        <v>115</v>
      </c>
      <c r="E5" s="142" t="s">
        <v>113</v>
      </c>
      <c r="F5" s="61" t="s">
        <v>114</v>
      </c>
      <c r="G5" s="62" t="s">
        <v>115</v>
      </c>
    </row>
    <row r="6" spans="1:7" ht="15" thickTop="1" x14ac:dyDescent="0.35">
      <c r="A6" s="143"/>
      <c r="B6" s="58" t="s">
        <v>116</v>
      </c>
      <c r="C6" s="63" t="s">
        <v>116</v>
      </c>
      <c r="E6" s="143"/>
      <c r="F6" s="58" t="s">
        <v>116</v>
      </c>
      <c r="G6" s="63" t="s">
        <v>116</v>
      </c>
    </row>
    <row r="7" spans="1:7" ht="30.5" thickBot="1" x14ac:dyDescent="0.4">
      <c r="A7" s="144"/>
      <c r="B7" s="59" t="s">
        <v>117</v>
      </c>
      <c r="C7" s="64" t="s">
        <v>117</v>
      </c>
      <c r="E7" s="144"/>
      <c r="F7" s="59" t="s">
        <v>117</v>
      </c>
      <c r="G7" s="64" t="s">
        <v>117</v>
      </c>
    </row>
    <row r="8" spans="1:7" ht="15.5" thickTop="1" thickBot="1" x14ac:dyDescent="0.4">
      <c r="A8" s="65">
        <v>44194</v>
      </c>
      <c r="B8" s="60">
        <v>1</v>
      </c>
      <c r="C8" s="66">
        <v>0.9</v>
      </c>
      <c r="E8" s="71">
        <v>44044</v>
      </c>
      <c r="F8" s="72">
        <v>1</v>
      </c>
      <c r="G8" s="73">
        <v>0.8</v>
      </c>
    </row>
    <row r="9" spans="1:7" ht="15" thickBot="1" x14ac:dyDescent="0.4">
      <c r="A9" s="65">
        <v>44193</v>
      </c>
      <c r="B9" s="60">
        <v>1</v>
      </c>
      <c r="C9" s="66">
        <v>0.9</v>
      </c>
      <c r="E9" s="71">
        <v>44075</v>
      </c>
      <c r="F9" s="72">
        <v>0.67</v>
      </c>
      <c r="G9" s="73">
        <v>0.8</v>
      </c>
    </row>
    <row r="10" spans="1:7" ht="15" thickBot="1" x14ac:dyDescent="0.4">
      <c r="A10" s="65">
        <v>44192</v>
      </c>
      <c r="B10" s="60">
        <v>1</v>
      </c>
      <c r="C10" s="66">
        <v>1</v>
      </c>
      <c r="E10" s="74">
        <v>44105</v>
      </c>
      <c r="F10" s="75">
        <v>0.83</v>
      </c>
      <c r="G10" s="76">
        <v>0.7</v>
      </c>
    </row>
    <row r="11" spans="1:7" ht="15" thickBot="1" x14ac:dyDescent="0.4">
      <c r="A11" s="65">
        <v>44191</v>
      </c>
      <c r="B11" s="60">
        <v>1</v>
      </c>
      <c r="C11" s="66">
        <v>1</v>
      </c>
      <c r="E11" s="74">
        <v>44136</v>
      </c>
      <c r="F11" s="75">
        <v>0.67</v>
      </c>
      <c r="G11" s="76">
        <v>0.6</v>
      </c>
    </row>
    <row r="12" spans="1:7" ht="15" thickBot="1" x14ac:dyDescent="0.4">
      <c r="A12" s="65">
        <v>44190</v>
      </c>
      <c r="B12" s="60">
        <v>1</v>
      </c>
      <c r="C12" s="66">
        <v>1</v>
      </c>
      <c r="E12" s="74">
        <v>44166</v>
      </c>
      <c r="F12" s="75">
        <v>0.67</v>
      </c>
      <c r="G12" s="76">
        <v>0.6</v>
      </c>
    </row>
    <row r="13" spans="1:7" ht="23" customHeight="1" thickBot="1" x14ac:dyDescent="0.4">
      <c r="A13" s="65">
        <v>44189</v>
      </c>
      <c r="B13" s="60">
        <v>1</v>
      </c>
      <c r="C13" s="66">
        <v>0.9</v>
      </c>
      <c r="E13" s="138" t="s">
        <v>118</v>
      </c>
      <c r="F13" s="138"/>
      <c r="G13" s="138"/>
    </row>
    <row r="14" spans="1:7" ht="24" customHeight="1" thickBot="1" x14ac:dyDescent="0.4">
      <c r="A14" s="65">
        <v>44188</v>
      </c>
      <c r="B14" s="60">
        <v>0.83</v>
      </c>
      <c r="C14" s="66">
        <v>0.9</v>
      </c>
      <c r="E14" s="139" t="s">
        <v>119</v>
      </c>
      <c r="F14" s="139"/>
      <c r="G14" s="139"/>
    </row>
    <row r="15" spans="1:7" ht="15" thickBot="1" x14ac:dyDescent="0.4">
      <c r="A15" s="65">
        <v>44187</v>
      </c>
      <c r="B15" s="60">
        <v>0.83</v>
      </c>
      <c r="C15" s="66">
        <v>0.9</v>
      </c>
      <c r="E15" s="70"/>
    </row>
    <row r="16" spans="1:7" ht="15" thickBot="1" x14ac:dyDescent="0.4">
      <c r="A16" s="65">
        <v>44186</v>
      </c>
      <c r="B16" s="60">
        <v>0.67</v>
      </c>
      <c r="C16" s="66">
        <v>0.9</v>
      </c>
    </row>
    <row r="17" spans="1:3" ht="15" thickBot="1" x14ac:dyDescent="0.4">
      <c r="A17" s="65">
        <v>44185</v>
      </c>
      <c r="B17" s="60">
        <v>0.67</v>
      </c>
      <c r="C17" s="66">
        <v>0.8</v>
      </c>
    </row>
    <row r="18" spans="1:3" ht="15" thickBot="1" x14ac:dyDescent="0.4">
      <c r="A18" s="65">
        <v>44184</v>
      </c>
      <c r="B18" s="60">
        <v>0.67</v>
      </c>
      <c r="C18" s="66">
        <v>0.8</v>
      </c>
    </row>
    <row r="19" spans="1:3" ht="15" thickBot="1" x14ac:dyDescent="0.4">
      <c r="A19" s="65">
        <v>44183</v>
      </c>
      <c r="B19" s="60">
        <v>0.67</v>
      </c>
      <c r="C19" s="66">
        <v>0.8</v>
      </c>
    </row>
    <row r="20" spans="1:3" ht="15" thickBot="1" x14ac:dyDescent="0.4">
      <c r="A20" s="65">
        <v>44182</v>
      </c>
      <c r="B20" s="60">
        <v>0.67</v>
      </c>
      <c r="C20" s="66">
        <v>0.8</v>
      </c>
    </row>
    <row r="21" spans="1:3" ht="15" thickBot="1" x14ac:dyDescent="0.4">
      <c r="A21" s="65">
        <v>44181</v>
      </c>
      <c r="B21" s="60">
        <v>0.67</v>
      </c>
      <c r="C21" s="66">
        <v>0.8</v>
      </c>
    </row>
    <row r="22" spans="1:3" ht="15" thickBot="1" x14ac:dyDescent="0.4">
      <c r="A22" s="65">
        <v>44180</v>
      </c>
      <c r="B22" s="60">
        <v>0.67</v>
      </c>
      <c r="C22" s="66">
        <v>0.8</v>
      </c>
    </row>
    <row r="23" spans="1:3" ht="15" thickBot="1" x14ac:dyDescent="0.4">
      <c r="A23" s="65">
        <v>44179</v>
      </c>
      <c r="B23" s="60">
        <v>0.67</v>
      </c>
      <c r="C23" s="66">
        <v>0.8</v>
      </c>
    </row>
    <row r="24" spans="1:3" ht="15" thickBot="1" x14ac:dyDescent="0.4">
      <c r="A24" s="65">
        <v>44178</v>
      </c>
      <c r="B24" s="60">
        <v>0.67</v>
      </c>
      <c r="C24" s="66">
        <v>0.8</v>
      </c>
    </row>
    <row r="25" spans="1:3" ht="15" thickBot="1" x14ac:dyDescent="0.4">
      <c r="A25" s="65">
        <v>44177</v>
      </c>
      <c r="B25" s="60">
        <v>0.67</v>
      </c>
      <c r="C25" s="66">
        <v>0.8</v>
      </c>
    </row>
    <row r="26" spans="1:3" ht="15" thickBot="1" x14ac:dyDescent="0.4">
      <c r="A26" s="65">
        <v>44176</v>
      </c>
      <c r="B26" s="60">
        <v>0.67</v>
      </c>
      <c r="C26" s="66">
        <v>1</v>
      </c>
    </row>
    <row r="27" spans="1:3" ht="15" thickBot="1" x14ac:dyDescent="0.4">
      <c r="A27" s="65">
        <v>44175</v>
      </c>
      <c r="B27" s="60">
        <v>0.83</v>
      </c>
      <c r="C27" s="66">
        <v>1</v>
      </c>
    </row>
    <row r="28" spans="1:3" ht="15" thickBot="1" x14ac:dyDescent="0.4">
      <c r="A28" s="65">
        <v>44174</v>
      </c>
      <c r="B28" s="60">
        <v>0.83</v>
      </c>
      <c r="C28" s="66">
        <v>1</v>
      </c>
    </row>
    <row r="29" spans="1:3" ht="15" thickBot="1" x14ac:dyDescent="0.4">
      <c r="A29" s="65">
        <v>44173</v>
      </c>
      <c r="B29" s="60">
        <v>0.83</v>
      </c>
      <c r="C29" s="66">
        <v>1</v>
      </c>
    </row>
    <row r="30" spans="1:3" ht="15" thickBot="1" x14ac:dyDescent="0.4">
      <c r="A30" s="65">
        <v>44172</v>
      </c>
      <c r="B30" s="60">
        <v>0.83</v>
      </c>
      <c r="C30" s="66">
        <v>1</v>
      </c>
    </row>
    <row r="31" spans="1:3" ht="15" thickBot="1" x14ac:dyDescent="0.4">
      <c r="A31" s="65">
        <v>44171</v>
      </c>
      <c r="B31" s="60">
        <v>0.83</v>
      </c>
      <c r="C31" s="66">
        <v>0.8</v>
      </c>
    </row>
    <row r="32" spans="1:3" ht="15" thickBot="1" x14ac:dyDescent="0.4">
      <c r="A32" s="65">
        <v>44170</v>
      </c>
      <c r="B32" s="60">
        <v>0.83</v>
      </c>
      <c r="C32" s="66">
        <v>0.8</v>
      </c>
    </row>
    <row r="33" spans="1:3" ht="15" thickBot="1" x14ac:dyDescent="0.4">
      <c r="A33" s="65">
        <v>44169</v>
      </c>
      <c r="B33" s="60">
        <v>0.83</v>
      </c>
      <c r="C33" s="66">
        <v>0.7</v>
      </c>
    </row>
    <row r="34" spans="1:3" ht="15" thickBot="1" x14ac:dyDescent="0.4">
      <c r="A34" s="65">
        <v>44168</v>
      </c>
      <c r="B34" s="60">
        <v>0.83</v>
      </c>
      <c r="C34" s="66">
        <v>0.7</v>
      </c>
    </row>
    <row r="35" spans="1:3" ht="15" thickBot="1" x14ac:dyDescent="0.4">
      <c r="A35" s="65">
        <v>44167</v>
      </c>
      <c r="B35" s="60">
        <v>0.83</v>
      </c>
      <c r="C35" s="66">
        <v>0.7</v>
      </c>
    </row>
    <row r="36" spans="1:3" ht="15" thickBot="1" x14ac:dyDescent="0.4">
      <c r="A36" s="65">
        <v>44166</v>
      </c>
      <c r="B36" s="60">
        <v>0.83</v>
      </c>
      <c r="C36" s="66">
        <v>0.6</v>
      </c>
    </row>
    <row r="37" spans="1:3" ht="15" thickBot="1" x14ac:dyDescent="0.4">
      <c r="A37" s="65">
        <v>44165</v>
      </c>
      <c r="B37" s="60">
        <v>1</v>
      </c>
      <c r="C37" s="66">
        <v>0.6</v>
      </c>
    </row>
    <row r="38" spans="1:3" ht="15" thickBot="1" x14ac:dyDescent="0.4">
      <c r="A38" s="65">
        <v>44164</v>
      </c>
      <c r="B38" s="60">
        <v>1</v>
      </c>
      <c r="C38" s="66">
        <v>0.7</v>
      </c>
    </row>
    <row r="39" spans="1:3" ht="15" thickBot="1" x14ac:dyDescent="0.4">
      <c r="A39" s="65">
        <v>44163</v>
      </c>
      <c r="B39" s="60">
        <v>1</v>
      </c>
      <c r="C39" s="66">
        <v>0.7</v>
      </c>
    </row>
    <row r="40" spans="1:3" ht="15" thickBot="1" x14ac:dyDescent="0.4">
      <c r="A40" s="65">
        <v>44162</v>
      </c>
      <c r="B40" s="60">
        <v>1</v>
      </c>
      <c r="C40" s="66">
        <v>0.7</v>
      </c>
    </row>
    <row r="41" spans="1:3" ht="15" thickBot="1" x14ac:dyDescent="0.4">
      <c r="A41" s="65">
        <v>44161</v>
      </c>
      <c r="B41" s="60">
        <v>1</v>
      </c>
      <c r="C41" s="66">
        <v>0.7</v>
      </c>
    </row>
    <row r="42" spans="1:3" ht="15" thickBot="1" x14ac:dyDescent="0.4">
      <c r="A42" s="65">
        <v>44160</v>
      </c>
      <c r="B42" s="60">
        <v>1</v>
      </c>
      <c r="C42" s="66">
        <v>0.7</v>
      </c>
    </row>
    <row r="43" spans="1:3" ht="15" thickBot="1" x14ac:dyDescent="0.4">
      <c r="A43" s="65">
        <v>44159</v>
      </c>
      <c r="B43" s="60">
        <v>1</v>
      </c>
      <c r="C43" s="66">
        <v>0.7</v>
      </c>
    </row>
    <row r="44" spans="1:3" ht="15" thickBot="1" x14ac:dyDescent="0.4">
      <c r="A44" s="65">
        <v>44158</v>
      </c>
      <c r="B44" s="60">
        <v>1</v>
      </c>
      <c r="C44" s="66">
        <v>0.7</v>
      </c>
    </row>
    <row r="45" spans="1:3" ht="15" thickBot="1" x14ac:dyDescent="0.4">
      <c r="A45" s="65">
        <v>44157</v>
      </c>
      <c r="B45" s="60">
        <v>1</v>
      </c>
      <c r="C45" s="66">
        <v>0.8</v>
      </c>
    </row>
    <row r="46" spans="1:3" ht="15" thickBot="1" x14ac:dyDescent="0.4">
      <c r="A46" s="65">
        <v>44156</v>
      </c>
      <c r="B46" s="60">
        <v>1</v>
      </c>
      <c r="C46" s="66">
        <v>0.8</v>
      </c>
    </row>
    <row r="47" spans="1:3" ht="15" thickBot="1" x14ac:dyDescent="0.4">
      <c r="A47" s="65">
        <v>44155</v>
      </c>
      <c r="B47" s="60">
        <v>1</v>
      </c>
      <c r="C47" s="66">
        <v>0.8</v>
      </c>
    </row>
    <row r="48" spans="1:3" ht="15" thickBot="1" x14ac:dyDescent="0.4">
      <c r="A48" s="65">
        <v>44154</v>
      </c>
      <c r="B48" s="60">
        <v>1.17</v>
      </c>
      <c r="C48" s="66">
        <v>0.8</v>
      </c>
    </row>
    <row r="49" spans="1:3" ht="15" thickBot="1" x14ac:dyDescent="0.4">
      <c r="A49" s="65">
        <v>44153</v>
      </c>
      <c r="B49" s="60">
        <v>1.17</v>
      </c>
      <c r="C49" s="66">
        <v>0.8</v>
      </c>
    </row>
    <row r="50" spans="1:3" ht="15" thickBot="1" x14ac:dyDescent="0.4">
      <c r="A50" s="65">
        <v>44152</v>
      </c>
      <c r="B50" s="60">
        <v>1.17</v>
      </c>
      <c r="C50" s="66">
        <v>0.8</v>
      </c>
    </row>
    <row r="51" spans="1:3" ht="15" thickBot="1" x14ac:dyDescent="0.4">
      <c r="A51" s="65">
        <v>44151</v>
      </c>
      <c r="B51" s="60">
        <v>1.17</v>
      </c>
      <c r="C51" s="66">
        <v>0.7</v>
      </c>
    </row>
    <row r="52" spans="1:3" ht="15" thickBot="1" x14ac:dyDescent="0.4">
      <c r="A52" s="65">
        <v>44150</v>
      </c>
      <c r="B52" s="60">
        <v>1</v>
      </c>
      <c r="C52" s="66">
        <v>0.7</v>
      </c>
    </row>
    <row r="53" spans="1:3" ht="15" thickBot="1" x14ac:dyDescent="0.4">
      <c r="A53" s="65">
        <v>44149</v>
      </c>
      <c r="B53" s="60">
        <v>1</v>
      </c>
      <c r="C53" s="66">
        <v>0.7</v>
      </c>
    </row>
    <row r="54" spans="1:3" ht="15" thickBot="1" x14ac:dyDescent="0.4">
      <c r="A54" s="65">
        <v>44148</v>
      </c>
      <c r="B54" s="60">
        <v>1</v>
      </c>
      <c r="C54" s="66">
        <v>0.7</v>
      </c>
    </row>
    <row r="55" spans="1:3" ht="15" thickBot="1" x14ac:dyDescent="0.4">
      <c r="A55" s="65">
        <v>44147</v>
      </c>
      <c r="B55" s="60">
        <v>1</v>
      </c>
      <c r="C55" s="66">
        <v>0.7</v>
      </c>
    </row>
    <row r="56" spans="1:3" ht="15" thickBot="1" x14ac:dyDescent="0.4">
      <c r="A56" s="65">
        <v>44146</v>
      </c>
      <c r="B56" s="60">
        <v>1</v>
      </c>
      <c r="C56" s="66">
        <v>0.8</v>
      </c>
    </row>
    <row r="57" spans="1:3" ht="15" thickBot="1" x14ac:dyDescent="0.4">
      <c r="A57" s="65">
        <v>44145</v>
      </c>
      <c r="B57" s="60">
        <v>0.83</v>
      </c>
      <c r="C57" s="66">
        <v>0.8</v>
      </c>
    </row>
    <row r="58" spans="1:3" ht="15" thickBot="1" x14ac:dyDescent="0.4">
      <c r="A58" s="65">
        <v>44144</v>
      </c>
      <c r="B58" s="60">
        <v>0.83</v>
      </c>
      <c r="C58" s="66">
        <v>0.7</v>
      </c>
    </row>
    <row r="59" spans="1:3" ht="15" thickBot="1" x14ac:dyDescent="0.4">
      <c r="A59" s="65">
        <v>44143</v>
      </c>
      <c r="B59" s="60">
        <v>0.83</v>
      </c>
      <c r="C59" s="66">
        <v>0.7</v>
      </c>
    </row>
    <row r="60" spans="1:3" ht="15" thickBot="1" x14ac:dyDescent="0.4">
      <c r="A60" s="65">
        <v>44142</v>
      </c>
      <c r="B60" s="60">
        <v>0.83</v>
      </c>
      <c r="C60" s="66">
        <v>0.7</v>
      </c>
    </row>
    <row r="61" spans="1:3" ht="15" thickBot="1" x14ac:dyDescent="0.4">
      <c r="A61" s="65">
        <v>44141</v>
      </c>
      <c r="B61" s="60">
        <v>0.83</v>
      </c>
      <c r="C61" s="66">
        <v>0.7</v>
      </c>
    </row>
    <row r="62" spans="1:3" ht="15" thickBot="1" x14ac:dyDescent="0.4">
      <c r="A62" s="65">
        <v>44140</v>
      </c>
      <c r="B62" s="60">
        <v>0.83</v>
      </c>
      <c r="C62" s="66">
        <v>0.7</v>
      </c>
    </row>
    <row r="63" spans="1:3" ht="15" thickBot="1" x14ac:dyDescent="0.4">
      <c r="A63" s="65">
        <v>44139</v>
      </c>
      <c r="B63" s="60">
        <v>0.67</v>
      </c>
      <c r="C63" s="66">
        <v>0.8</v>
      </c>
    </row>
    <row r="64" spans="1:3" ht="18" customHeight="1" thickBot="1" x14ac:dyDescent="0.4">
      <c r="A64" s="65">
        <v>44138</v>
      </c>
      <c r="B64" s="60">
        <v>0.67</v>
      </c>
      <c r="C64" s="66">
        <v>0.8</v>
      </c>
    </row>
    <row r="65" spans="1:3" ht="18" customHeight="1" thickBot="1" x14ac:dyDescent="0.4">
      <c r="A65" s="65">
        <v>44137</v>
      </c>
      <c r="B65" s="60">
        <v>0.83</v>
      </c>
      <c r="C65" s="66">
        <v>0.8</v>
      </c>
    </row>
    <row r="66" spans="1:3" ht="15" thickBot="1" x14ac:dyDescent="0.4">
      <c r="A66" s="65">
        <v>44136</v>
      </c>
      <c r="B66" s="60">
        <v>0.83</v>
      </c>
      <c r="C66" s="66">
        <v>0.8</v>
      </c>
    </row>
    <row r="67" spans="1:3" ht="15" thickBot="1" x14ac:dyDescent="0.4">
      <c r="A67" s="65">
        <v>44135</v>
      </c>
      <c r="B67" s="60">
        <v>0.83</v>
      </c>
      <c r="C67" s="66">
        <v>0.8</v>
      </c>
    </row>
    <row r="68" spans="1:3" ht="15" thickBot="1" x14ac:dyDescent="0.4">
      <c r="A68" s="65">
        <v>44134</v>
      </c>
      <c r="B68" s="60">
        <v>0.83</v>
      </c>
      <c r="C68" s="66">
        <v>0.8</v>
      </c>
    </row>
    <row r="69" spans="1:3" ht="15" thickBot="1" x14ac:dyDescent="0.4">
      <c r="A69" s="65">
        <v>44133</v>
      </c>
      <c r="B69" s="60">
        <v>0.83</v>
      </c>
      <c r="C69" s="66">
        <v>0.8</v>
      </c>
    </row>
    <row r="70" spans="1:3" ht="15" thickBot="1" x14ac:dyDescent="0.4">
      <c r="A70" s="65">
        <v>44132</v>
      </c>
      <c r="B70" s="60">
        <v>0.83</v>
      </c>
      <c r="C70" s="66">
        <v>0.8</v>
      </c>
    </row>
    <row r="71" spans="1:3" ht="15" thickBot="1" x14ac:dyDescent="0.4">
      <c r="A71" s="65">
        <v>44131</v>
      </c>
      <c r="B71" s="60">
        <v>0.83</v>
      </c>
      <c r="C71" s="66">
        <v>0.8</v>
      </c>
    </row>
    <row r="72" spans="1:3" ht="21" customHeight="1" thickBot="1" x14ac:dyDescent="0.4">
      <c r="A72" s="65">
        <v>44130</v>
      </c>
      <c r="B72" s="60">
        <v>0.83</v>
      </c>
      <c r="C72" s="66">
        <v>0.8</v>
      </c>
    </row>
    <row r="73" spans="1:3" ht="22" customHeight="1" thickBot="1" x14ac:dyDescent="0.4">
      <c r="A73" s="65">
        <v>44129</v>
      </c>
      <c r="B73" s="60">
        <v>0.83</v>
      </c>
      <c r="C73" s="66">
        <v>0.8</v>
      </c>
    </row>
    <row r="74" spans="1:3" ht="15" thickBot="1" x14ac:dyDescent="0.4">
      <c r="A74" s="65">
        <v>44128</v>
      </c>
      <c r="B74" s="60">
        <v>0.83</v>
      </c>
      <c r="C74" s="66">
        <v>0.8</v>
      </c>
    </row>
    <row r="75" spans="1:3" ht="15" thickBot="1" x14ac:dyDescent="0.4">
      <c r="A75" s="65">
        <v>44127</v>
      </c>
      <c r="B75" s="60">
        <v>0.83</v>
      </c>
      <c r="C75" s="66">
        <v>0.8</v>
      </c>
    </row>
    <row r="76" spans="1:3" ht="15" thickBot="1" x14ac:dyDescent="0.4">
      <c r="A76" s="65">
        <v>44126</v>
      </c>
      <c r="B76" s="60">
        <v>0.83</v>
      </c>
      <c r="C76" s="66">
        <v>0.8</v>
      </c>
    </row>
    <row r="77" spans="1:3" ht="15" thickBot="1" x14ac:dyDescent="0.4">
      <c r="A77" s="65">
        <v>44125</v>
      </c>
      <c r="B77" s="60">
        <v>0.83</v>
      </c>
      <c r="C77" s="66">
        <v>0.8</v>
      </c>
    </row>
    <row r="78" spans="1:3" ht="15" thickBot="1" x14ac:dyDescent="0.4">
      <c r="A78" s="65">
        <v>44124</v>
      </c>
      <c r="B78" s="60">
        <v>0.83</v>
      </c>
      <c r="C78" s="66">
        <v>0.8</v>
      </c>
    </row>
    <row r="79" spans="1:3" ht="16.5" customHeight="1" thickBot="1" x14ac:dyDescent="0.4">
      <c r="A79" s="65">
        <v>44123</v>
      </c>
      <c r="B79" s="60">
        <v>0.83</v>
      </c>
      <c r="C79" s="66">
        <v>0.7</v>
      </c>
    </row>
    <row r="80" spans="1:3" ht="23" customHeight="1" thickBot="1" x14ac:dyDescent="0.4">
      <c r="A80" s="65">
        <v>44122</v>
      </c>
      <c r="B80" s="60">
        <v>0.83</v>
      </c>
      <c r="C80" s="66">
        <v>0.8</v>
      </c>
    </row>
    <row r="81" spans="1:3" ht="15" thickBot="1" x14ac:dyDescent="0.4">
      <c r="A81" s="65">
        <v>44121</v>
      </c>
      <c r="B81" s="60">
        <v>0.83</v>
      </c>
      <c r="C81" s="66">
        <v>0.8</v>
      </c>
    </row>
    <row r="82" spans="1:3" ht="15" thickBot="1" x14ac:dyDescent="0.4">
      <c r="A82" s="65">
        <v>44120</v>
      </c>
      <c r="B82" s="60">
        <v>0.83</v>
      </c>
      <c r="C82" s="66">
        <v>0.8</v>
      </c>
    </row>
    <row r="83" spans="1:3" ht="15" thickBot="1" x14ac:dyDescent="0.4">
      <c r="A83" s="65">
        <v>44119</v>
      </c>
      <c r="B83" s="60">
        <v>0.83</v>
      </c>
      <c r="C83" s="66">
        <v>0.8</v>
      </c>
    </row>
    <row r="84" spans="1:3" ht="15" thickBot="1" x14ac:dyDescent="0.4">
      <c r="A84" s="65">
        <v>44118</v>
      </c>
      <c r="B84" s="60">
        <v>0.83</v>
      </c>
      <c r="C84" s="66">
        <v>0.9</v>
      </c>
    </row>
    <row r="85" spans="1:3" ht="15" thickBot="1" x14ac:dyDescent="0.4">
      <c r="A85" s="65">
        <v>44117</v>
      </c>
      <c r="B85" s="60">
        <v>0.83</v>
      </c>
      <c r="C85" s="66">
        <v>0.9</v>
      </c>
    </row>
    <row r="86" spans="1:3" ht="13.5" customHeight="1" thickBot="1" x14ac:dyDescent="0.4">
      <c r="A86" s="65">
        <v>44116</v>
      </c>
      <c r="B86" s="60">
        <v>0.83</v>
      </c>
      <c r="C86" s="66">
        <v>0.9</v>
      </c>
    </row>
    <row r="87" spans="1:3" ht="16" customHeight="1" thickBot="1" x14ac:dyDescent="0.4">
      <c r="A87" s="65">
        <v>44115</v>
      </c>
      <c r="B87" s="60">
        <v>0.83</v>
      </c>
      <c r="C87" s="66">
        <v>0.9</v>
      </c>
    </row>
    <row r="88" spans="1:3" ht="15" thickBot="1" x14ac:dyDescent="0.4">
      <c r="A88" s="65">
        <v>44114</v>
      </c>
      <c r="B88" s="60">
        <v>0.83</v>
      </c>
      <c r="C88" s="66">
        <v>0.9</v>
      </c>
    </row>
    <row r="89" spans="1:3" ht="15" thickBot="1" x14ac:dyDescent="0.4">
      <c r="A89" s="65">
        <v>44113</v>
      </c>
      <c r="B89" s="60">
        <v>0.83</v>
      </c>
      <c r="C89" s="66">
        <v>0.9</v>
      </c>
    </row>
    <row r="90" spans="1:3" ht="15" thickBot="1" x14ac:dyDescent="0.4">
      <c r="A90" s="65">
        <v>44112</v>
      </c>
      <c r="B90" s="60">
        <v>0.83</v>
      </c>
      <c r="C90" s="66">
        <v>0.9</v>
      </c>
    </row>
    <row r="91" spans="1:3" ht="15" thickBot="1" x14ac:dyDescent="0.4">
      <c r="A91" s="65">
        <v>44111</v>
      </c>
      <c r="B91" s="60">
        <v>0.83</v>
      </c>
      <c r="C91" s="66">
        <v>0.9</v>
      </c>
    </row>
    <row r="92" spans="1:3" ht="15" thickBot="1" x14ac:dyDescent="0.4">
      <c r="A92" s="65">
        <v>44110</v>
      </c>
      <c r="B92" s="60">
        <v>0.83</v>
      </c>
      <c r="C92" s="66">
        <v>0.9</v>
      </c>
    </row>
    <row r="93" spans="1:3" ht="17.5" customHeight="1" thickBot="1" x14ac:dyDescent="0.4">
      <c r="A93" s="65">
        <v>44109</v>
      </c>
      <c r="B93" s="60">
        <v>0.83</v>
      </c>
      <c r="C93" s="66">
        <v>0.9</v>
      </c>
    </row>
    <row r="94" spans="1:3" ht="19.5" customHeight="1" thickBot="1" x14ac:dyDescent="0.4">
      <c r="A94" s="65">
        <v>44108</v>
      </c>
      <c r="B94" s="60">
        <v>0.83</v>
      </c>
      <c r="C94" s="66">
        <v>0.9</v>
      </c>
    </row>
    <row r="95" spans="1:3" ht="15" thickBot="1" x14ac:dyDescent="0.4">
      <c r="A95" s="65">
        <v>44107</v>
      </c>
      <c r="B95" s="60">
        <v>0.83</v>
      </c>
      <c r="C95" s="66">
        <v>0.9</v>
      </c>
    </row>
    <row r="96" spans="1:3" ht="15" thickBot="1" x14ac:dyDescent="0.4">
      <c r="A96" s="65">
        <v>44106</v>
      </c>
      <c r="B96" s="60">
        <v>0.83</v>
      </c>
      <c r="C96" s="66">
        <v>0.9</v>
      </c>
    </row>
    <row r="97" spans="1:3" ht="15" thickBot="1" x14ac:dyDescent="0.4">
      <c r="A97" s="65">
        <v>44105</v>
      </c>
      <c r="B97" s="60">
        <v>0.83</v>
      </c>
      <c r="C97" s="66">
        <v>0.9</v>
      </c>
    </row>
    <row r="98" spans="1:3" ht="15" thickBot="1" x14ac:dyDescent="0.4">
      <c r="A98" s="65">
        <v>44104</v>
      </c>
      <c r="B98" s="60">
        <v>0.83</v>
      </c>
      <c r="C98" s="66">
        <v>0.9</v>
      </c>
    </row>
    <row r="99" spans="1:3" ht="15" thickBot="1" x14ac:dyDescent="0.4">
      <c r="A99" s="65">
        <v>44103</v>
      </c>
      <c r="B99" s="60">
        <v>0.83</v>
      </c>
      <c r="C99" s="66">
        <v>0.9</v>
      </c>
    </row>
    <row r="100" spans="1:3" ht="15" thickBot="1" x14ac:dyDescent="0.4">
      <c r="A100" s="65">
        <v>44102</v>
      </c>
      <c r="B100" s="60">
        <v>1</v>
      </c>
      <c r="C100" s="66">
        <v>0.9</v>
      </c>
    </row>
    <row r="101" spans="1:3" ht="15" thickBot="1" x14ac:dyDescent="0.4">
      <c r="A101" s="65">
        <v>44101</v>
      </c>
      <c r="B101" s="60">
        <v>1</v>
      </c>
      <c r="C101" s="66">
        <v>0.9</v>
      </c>
    </row>
    <row r="102" spans="1:3" ht="15" thickBot="1" x14ac:dyDescent="0.4">
      <c r="A102" s="65">
        <v>44100</v>
      </c>
      <c r="B102" s="60">
        <v>1</v>
      </c>
      <c r="C102" s="66">
        <v>0.9</v>
      </c>
    </row>
    <row r="103" spans="1:3" ht="15" thickBot="1" x14ac:dyDescent="0.4">
      <c r="A103" s="65">
        <v>44099</v>
      </c>
      <c r="B103" s="60">
        <v>1</v>
      </c>
      <c r="C103" s="66">
        <v>0.9</v>
      </c>
    </row>
    <row r="104" spans="1:3" ht="15" thickBot="1" x14ac:dyDescent="0.4">
      <c r="A104" s="65">
        <v>44098</v>
      </c>
      <c r="B104" s="60">
        <v>1</v>
      </c>
      <c r="C104" s="66">
        <v>0.9</v>
      </c>
    </row>
    <row r="105" spans="1:3" ht="15" customHeight="1" thickBot="1" x14ac:dyDescent="0.4">
      <c r="A105" s="65">
        <v>44097</v>
      </c>
      <c r="B105" s="60">
        <v>1.17</v>
      </c>
      <c r="C105" s="66">
        <v>0.8</v>
      </c>
    </row>
    <row r="106" spans="1:3" ht="17" customHeight="1" thickBot="1" x14ac:dyDescent="0.4">
      <c r="A106" s="65">
        <v>44096</v>
      </c>
      <c r="B106" s="60">
        <v>1.33</v>
      </c>
      <c r="C106" s="66">
        <v>0.8</v>
      </c>
    </row>
    <row r="107" spans="1:3" ht="15" thickBot="1" x14ac:dyDescent="0.4">
      <c r="A107" s="65">
        <v>44095</v>
      </c>
      <c r="B107" s="60">
        <v>1.33</v>
      </c>
      <c r="C107" s="66">
        <v>0.9</v>
      </c>
    </row>
    <row r="108" spans="1:3" ht="15" thickBot="1" x14ac:dyDescent="0.4">
      <c r="A108" s="65">
        <v>44094</v>
      </c>
      <c r="B108" s="60">
        <v>1.17</v>
      </c>
      <c r="C108" s="66">
        <v>0.9</v>
      </c>
    </row>
    <row r="109" spans="1:3" ht="15" thickBot="1" x14ac:dyDescent="0.4">
      <c r="A109" s="65">
        <v>44093</v>
      </c>
      <c r="B109" s="60">
        <v>1.17</v>
      </c>
      <c r="C109" s="66">
        <v>0.9</v>
      </c>
    </row>
    <row r="110" spans="1:3" ht="19" customHeight="1" thickBot="1" x14ac:dyDescent="0.4">
      <c r="A110" s="65">
        <v>44092</v>
      </c>
      <c r="B110" s="60">
        <v>1.17</v>
      </c>
      <c r="C110" s="66">
        <v>0.9</v>
      </c>
    </row>
    <row r="111" spans="1:3" ht="19" customHeight="1" thickBot="1" x14ac:dyDescent="0.4">
      <c r="A111" s="65">
        <v>44091</v>
      </c>
      <c r="B111" s="60">
        <v>1</v>
      </c>
      <c r="C111" s="66">
        <v>0.9</v>
      </c>
    </row>
    <row r="112" spans="1:3" ht="15" thickBot="1" x14ac:dyDescent="0.4">
      <c r="A112" s="65">
        <v>44090</v>
      </c>
      <c r="B112" s="60">
        <v>0.67</v>
      </c>
      <c r="C112" s="66">
        <v>0.9</v>
      </c>
    </row>
    <row r="113" spans="1:3" ht="15" thickBot="1" x14ac:dyDescent="0.4">
      <c r="A113" s="65">
        <v>44089</v>
      </c>
      <c r="B113" s="60">
        <v>0.67</v>
      </c>
      <c r="C113" s="66">
        <v>0.9</v>
      </c>
    </row>
    <row r="114" spans="1:3" ht="15" thickBot="1" x14ac:dyDescent="0.4">
      <c r="A114" s="65">
        <v>44088</v>
      </c>
      <c r="B114" s="60">
        <v>0.83</v>
      </c>
      <c r="C114" s="66">
        <v>0.9</v>
      </c>
    </row>
    <row r="115" spans="1:3" ht="15" thickBot="1" x14ac:dyDescent="0.4">
      <c r="A115" s="65">
        <v>44087</v>
      </c>
      <c r="B115" s="60">
        <v>0.83</v>
      </c>
      <c r="C115" s="66">
        <v>0.9</v>
      </c>
    </row>
    <row r="116" spans="1:3" ht="15" thickBot="1" x14ac:dyDescent="0.4">
      <c r="A116" s="65">
        <v>44086</v>
      </c>
      <c r="B116" s="60">
        <v>0.83</v>
      </c>
      <c r="C116" s="66">
        <v>0.9</v>
      </c>
    </row>
    <row r="117" spans="1:3" ht="19" customHeight="1" thickBot="1" x14ac:dyDescent="0.4">
      <c r="A117" s="65">
        <v>44085</v>
      </c>
      <c r="B117" s="60">
        <v>0.83</v>
      </c>
      <c r="C117" s="66">
        <v>0.9</v>
      </c>
    </row>
    <row r="118" spans="1:3" ht="16.5" customHeight="1" thickBot="1" x14ac:dyDescent="0.4">
      <c r="A118" s="65">
        <v>44084</v>
      </c>
      <c r="B118" s="60">
        <v>0.83</v>
      </c>
      <c r="C118" s="66">
        <v>0.9</v>
      </c>
    </row>
    <row r="119" spans="1:3" ht="15" thickBot="1" x14ac:dyDescent="0.4">
      <c r="A119" s="65">
        <v>44083</v>
      </c>
      <c r="B119" s="60">
        <v>0.83</v>
      </c>
      <c r="C119" s="66">
        <v>0.9</v>
      </c>
    </row>
    <row r="120" spans="1:3" ht="15" thickBot="1" x14ac:dyDescent="0.4">
      <c r="A120" s="65">
        <v>44082</v>
      </c>
      <c r="B120" s="60">
        <v>0.83</v>
      </c>
      <c r="C120" s="66">
        <v>0.9</v>
      </c>
    </row>
    <row r="121" spans="1:3" ht="15" thickBot="1" x14ac:dyDescent="0.4">
      <c r="A121" s="65">
        <v>44081</v>
      </c>
      <c r="B121" s="60">
        <v>0.83</v>
      </c>
      <c r="C121" s="66">
        <v>0.9</v>
      </c>
    </row>
    <row r="122" spans="1:3" ht="15" thickBot="1" x14ac:dyDescent="0.4">
      <c r="A122" s="65">
        <v>44080</v>
      </c>
      <c r="B122" s="60">
        <v>0.83</v>
      </c>
      <c r="C122" s="66">
        <v>0.9</v>
      </c>
    </row>
    <row r="123" spans="1:3" ht="15" thickBot="1" x14ac:dyDescent="0.4">
      <c r="A123" s="65">
        <v>44079</v>
      </c>
      <c r="B123" s="60">
        <v>0.83</v>
      </c>
      <c r="C123" s="66">
        <v>0.9</v>
      </c>
    </row>
    <row r="124" spans="1:3" ht="17" customHeight="1" thickBot="1" x14ac:dyDescent="0.4">
      <c r="A124" s="65">
        <v>44078</v>
      </c>
      <c r="B124" s="60">
        <v>0.83</v>
      </c>
      <c r="C124" s="66">
        <v>0.9</v>
      </c>
    </row>
    <row r="125" spans="1:3" ht="13.5" customHeight="1" thickBot="1" x14ac:dyDescent="0.4">
      <c r="A125" s="65">
        <v>44077</v>
      </c>
      <c r="B125" s="60">
        <v>0.83</v>
      </c>
      <c r="C125" s="66">
        <v>0.9</v>
      </c>
    </row>
    <row r="126" spans="1:3" ht="15" thickBot="1" x14ac:dyDescent="0.4">
      <c r="A126" s="65">
        <v>44076</v>
      </c>
      <c r="B126" s="60">
        <v>0.83</v>
      </c>
      <c r="C126" s="66">
        <v>0.9</v>
      </c>
    </row>
    <row r="127" spans="1:3" ht="15" thickBot="1" x14ac:dyDescent="0.4">
      <c r="A127" s="65">
        <v>44075</v>
      </c>
      <c r="B127" s="60">
        <v>0.83</v>
      </c>
      <c r="C127" s="66">
        <v>0.9</v>
      </c>
    </row>
    <row r="128" spans="1:3" ht="15" thickBot="1" x14ac:dyDescent="0.4">
      <c r="A128" s="65">
        <v>44074</v>
      </c>
      <c r="B128" s="60">
        <v>1</v>
      </c>
      <c r="C128" s="66">
        <v>0.9</v>
      </c>
    </row>
    <row r="129" spans="1:3" ht="15" thickBot="1" x14ac:dyDescent="0.4">
      <c r="A129" s="65">
        <v>44073</v>
      </c>
      <c r="B129" s="60">
        <v>1</v>
      </c>
      <c r="C129" s="66">
        <v>0.8</v>
      </c>
    </row>
    <row r="130" spans="1:3" ht="15" thickBot="1" x14ac:dyDescent="0.4">
      <c r="A130" s="65">
        <v>44072</v>
      </c>
      <c r="B130" s="60">
        <v>1</v>
      </c>
      <c r="C130" s="66">
        <v>0.8</v>
      </c>
    </row>
    <row r="131" spans="1:3" ht="20" customHeight="1" thickBot="1" x14ac:dyDescent="0.4">
      <c r="A131" s="65">
        <v>44071</v>
      </c>
      <c r="B131" s="60">
        <v>1</v>
      </c>
      <c r="C131" s="66">
        <v>0.9</v>
      </c>
    </row>
    <row r="132" spans="1:3" ht="21.5" customHeight="1" thickBot="1" x14ac:dyDescent="0.4">
      <c r="A132" s="65">
        <v>44070</v>
      </c>
      <c r="B132" s="60">
        <v>1</v>
      </c>
      <c r="C132" s="66">
        <v>1</v>
      </c>
    </row>
    <row r="133" spans="1:3" ht="15" thickBot="1" x14ac:dyDescent="0.4">
      <c r="A133" s="65">
        <v>44069</v>
      </c>
      <c r="B133" s="60">
        <v>1</v>
      </c>
      <c r="C133" s="66">
        <v>1</v>
      </c>
    </row>
    <row r="134" spans="1:3" ht="15" thickBot="1" x14ac:dyDescent="0.4">
      <c r="A134" s="65">
        <v>44068</v>
      </c>
      <c r="B134" s="60">
        <v>1</v>
      </c>
      <c r="C134" s="66">
        <v>1</v>
      </c>
    </row>
    <row r="135" spans="1:3" ht="15" thickBot="1" x14ac:dyDescent="0.4">
      <c r="A135" s="65">
        <v>44067</v>
      </c>
      <c r="B135" s="60">
        <v>1</v>
      </c>
      <c r="C135" s="66">
        <v>0.9</v>
      </c>
    </row>
    <row r="136" spans="1:3" ht="15" thickBot="1" x14ac:dyDescent="0.4">
      <c r="A136" s="65">
        <v>44066</v>
      </c>
      <c r="B136" s="60">
        <v>1</v>
      </c>
      <c r="C136" s="66">
        <v>0.9</v>
      </c>
    </row>
    <row r="137" spans="1:3" ht="15" thickBot="1" x14ac:dyDescent="0.4">
      <c r="A137" s="65">
        <v>44065</v>
      </c>
      <c r="B137" s="60">
        <v>1</v>
      </c>
      <c r="C137" s="66">
        <v>0.9</v>
      </c>
    </row>
    <row r="138" spans="1:3" ht="15" thickBot="1" x14ac:dyDescent="0.4">
      <c r="A138" s="67">
        <v>44064</v>
      </c>
      <c r="B138" s="68">
        <v>1</v>
      </c>
      <c r="C138" s="69">
        <v>0.9</v>
      </c>
    </row>
    <row r="139" spans="1:3" ht="24" customHeight="1" x14ac:dyDescent="0.35">
      <c r="A139" s="138" t="s">
        <v>118</v>
      </c>
      <c r="B139" s="138"/>
      <c r="C139" s="138"/>
    </row>
    <row r="140" spans="1:3" ht="32" customHeight="1" x14ac:dyDescent="0.35">
      <c r="A140" s="139" t="s">
        <v>125</v>
      </c>
      <c r="B140" s="139"/>
      <c r="C140" s="139"/>
    </row>
  </sheetData>
  <mergeCells count="12">
    <mergeCell ref="A139:C139"/>
    <mergeCell ref="A140:C140"/>
    <mergeCell ref="E1:G2"/>
    <mergeCell ref="E4:G4"/>
    <mergeCell ref="E13:G13"/>
    <mergeCell ref="A5:A7"/>
    <mergeCell ref="A1:C2"/>
    <mergeCell ref="A3:C3"/>
    <mergeCell ref="A4:C4"/>
    <mergeCell ref="E14:G14"/>
    <mergeCell ref="E5:E7"/>
    <mergeCell ref="E3:G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7B0F7-63BA-492E-8F8A-60D039284961}">
  <dimension ref="A1:T40"/>
  <sheetViews>
    <sheetView topLeftCell="A3" zoomScale="57" zoomScaleNormal="57" workbookViewId="0">
      <selection activeCell="G66" sqref="G66"/>
    </sheetView>
  </sheetViews>
  <sheetFormatPr defaultRowHeight="14.5" x14ac:dyDescent="0.35"/>
  <cols>
    <col min="1" max="1" width="24.08984375" customWidth="1"/>
    <col min="2" max="2" width="20.36328125" customWidth="1"/>
    <col min="3" max="3" width="17" customWidth="1"/>
    <col min="9" max="9" width="13.54296875" customWidth="1"/>
    <col min="10" max="10" width="10.6328125" customWidth="1"/>
    <col min="11" max="11" width="9.7265625" customWidth="1"/>
    <col min="12" max="12" width="12.54296875" customWidth="1"/>
    <col min="13" max="13" width="9.7265625" customWidth="1"/>
    <col min="14" max="14" width="12.7265625" customWidth="1"/>
    <col min="15" max="15" width="12.26953125" customWidth="1"/>
    <col min="16" max="16" width="10" customWidth="1"/>
    <col min="17" max="17" width="10.36328125" customWidth="1"/>
    <col min="18" max="18" width="11.7265625" customWidth="1"/>
  </cols>
  <sheetData>
    <row r="1" spans="1:20" x14ac:dyDescent="0.35">
      <c r="A1" s="34" t="s">
        <v>81</v>
      </c>
      <c r="B1" s="34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T1" s="36"/>
    </row>
    <row r="2" spans="1:20" x14ac:dyDescent="0.35">
      <c r="A2" s="34" t="s">
        <v>82</v>
      </c>
      <c r="B2" s="34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T2" s="36"/>
    </row>
    <row r="3" spans="1:20" x14ac:dyDescent="0.35">
      <c r="A3" s="34" t="s">
        <v>83</v>
      </c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T3" s="36"/>
    </row>
    <row r="4" spans="1:20" x14ac:dyDescent="0.35">
      <c r="A4" s="37"/>
      <c r="B4" s="37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T4" s="36"/>
    </row>
    <row r="5" spans="1:20" ht="24" x14ac:dyDescent="0.5">
      <c r="A5" s="148" t="s">
        <v>84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</row>
    <row r="6" spans="1:20" ht="18.5" x14ac:dyDescent="0.45">
      <c r="A6" s="38"/>
      <c r="B6" s="39"/>
      <c r="C6" s="40"/>
      <c r="D6" s="41"/>
      <c r="E6" s="41"/>
      <c r="F6" s="41"/>
      <c r="G6" s="41"/>
      <c r="H6" s="42"/>
      <c r="I6" s="149" t="s">
        <v>85</v>
      </c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1"/>
    </row>
    <row r="7" spans="1:20" ht="19" thickBot="1" x14ac:dyDescent="0.5">
      <c r="A7" s="54"/>
      <c r="B7" s="55"/>
      <c r="C7" s="56"/>
      <c r="D7" s="152" t="s">
        <v>86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4"/>
      <c r="P7" s="155"/>
      <c r="Q7" s="156"/>
      <c r="R7" s="156"/>
      <c r="S7" s="156"/>
      <c r="T7" s="157"/>
    </row>
    <row r="8" spans="1:20" ht="19" thickBot="1" x14ac:dyDescent="0.4">
      <c r="A8" s="77" t="s">
        <v>87</v>
      </c>
      <c r="B8" s="78" t="s">
        <v>88</v>
      </c>
      <c r="C8" s="79" t="s">
        <v>89</v>
      </c>
      <c r="D8" s="80" t="s">
        <v>90</v>
      </c>
      <c r="E8" s="80" t="s">
        <v>91</v>
      </c>
      <c r="F8" s="80" t="s">
        <v>92</v>
      </c>
      <c r="G8" s="80" t="s">
        <v>93</v>
      </c>
      <c r="H8" s="80" t="s">
        <v>94</v>
      </c>
      <c r="I8" s="81" t="s">
        <v>95</v>
      </c>
      <c r="J8" s="81" t="s">
        <v>96</v>
      </c>
      <c r="K8" s="81" t="s">
        <v>97</v>
      </c>
      <c r="L8" s="81" t="s">
        <v>98</v>
      </c>
      <c r="M8" s="81" t="s">
        <v>99</v>
      </c>
      <c r="N8" s="81" t="s">
        <v>100</v>
      </c>
      <c r="O8" s="81" t="s">
        <v>101</v>
      </c>
      <c r="P8" s="81" t="s">
        <v>90</v>
      </c>
      <c r="Q8" s="81" t="s">
        <v>91</v>
      </c>
      <c r="R8" s="81" t="s">
        <v>92</v>
      </c>
      <c r="S8" s="53" t="s">
        <v>93</v>
      </c>
      <c r="T8" s="53" t="s">
        <v>94</v>
      </c>
    </row>
    <row r="9" spans="1:20" ht="15" thickBot="1" x14ac:dyDescent="0.4">
      <c r="A9" s="158" t="s">
        <v>102</v>
      </c>
      <c r="B9" s="51" t="s">
        <v>103</v>
      </c>
      <c r="C9" s="52"/>
      <c r="D9" s="52">
        <v>609</v>
      </c>
      <c r="E9" s="52">
        <v>604</v>
      </c>
      <c r="F9" s="52">
        <v>684</v>
      </c>
      <c r="G9" s="52">
        <v>688</v>
      </c>
      <c r="H9" s="52">
        <v>660</v>
      </c>
      <c r="I9" s="52">
        <v>550</v>
      </c>
      <c r="J9" s="52">
        <v>487</v>
      </c>
      <c r="K9" s="52">
        <v>446</v>
      </c>
      <c r="L9" s="52">
        <v>457</v>
      </c>
      <c r="M9" s="52">
        <v>404</v>
      </c>
      <c r="N9" s="52">
        <v>417</v>
      </c>
      <c r="O9" s="52">
        <v>463</v>
      </c>
      <c r="P9" s="52">
        <v>490</v>
      </c>
      <c r="Q9" s="52">
        <v>603</v>
      </c>
      <c r="R9" s="52">
        <v>721</v>
      </c>
      <c r="S9" s="51"/>
      <c r="T9" s="51"/>
    </row>
    <row r="10" spans="1:20" ht="15" thickBot="1" x14ac:dyDescent="0.4">
      <c r="A10" s="158"/>
      <c r="B10" s="51" t="s">
        <v>104</v>
      </c>
      <c r="C10" s="52">
        <v>1199</v>
      </c>
      <c r="D10" s="52">
        <v>195</v>
      </c>
      <c r="E10" s="52">
        <v>205</v>
      </c>
      <c r="F10" s="52">
        <v>145</v>
      </c>
      <c r="G10" s="52">
        <v>47</v>
      </c>
      <c r="H10" s="52">
        <v>68</v>
      </c>
      <c r="I10" s="52">
        <v>21</v>
      </c>
      <c r="J10" s="52">
        <v>96</v>
      </c>
      <c r="K10" s="52">
        <v>134</v>
      </c>
      <c r="L10" s="52">
        <v>60</v>
      </c>
      <c r="M10" s="52">
        <v>63</v>
      </c>
      <c r="N10" s="52">
        <v>33</v>
      </c>
      <c r="O10" s="52">
        <v>132</v>
      </c>
      <c r="P10" s="52"/>
      <c r="Q10" s="52"/>
      <c r="R10" s="52"/>
      <c r="S10" s="51"/>
      <c r="T10" s="51"/>
    </row>
    <row r="11" spans="1:20" ht="15" thickBot="1" x14ac:dyDescent="0.4">
      <c r="A11" s="158"/>
      <c r="B11" s="51" t="s">
        <v>105</v>
      </c>
      <c r="C11" s="52">
        <v>954</v>
      </c>
      <c r="D11" s="52"/>
      <c r="E11" s="52"/>
      <c r="F11" s="52"/>
      <c r="G11" s="52"/>
      <c r="H11" s="52"/>
      <c r="I11" s="52">
        <v>131</v>
      </c>
      <c r="J11" s="52">
        <v>159</v>
      </c>
      <c r="K11" s="52">
        <v>175</v>
      </c>
      <c r="L11" s="52">
        <v>49</v>
      </c>
      <c r="M11" s="52">
        <v>116</v>
      </c>
      <c r="N11" s="52">
        <v>20</v>
      </c>
      <c r="O11" s="52">
        <v>86</v>
      </c>
      <c r="P11" s="52">
        <v>118</v>
      </c>
      <c r="Q11" s="52">
        <v>100</v>
      </c>
      <c r="R11" s="52">
        <v>16</v>
      </c>
      <c r="S11" s="51"/>
      <c r="T11" s="51"/>
    </row>
    <row r="12" spans="1:20" ht="15" thickBot="1" x14ac:dyDescent="0.4">
      <c r="A12" s="158"/>
      <c r="B12" s="51" t="s">
        <v>106</v>
      </c>
      <c r="C12" s="52">
        <v>36765.995999999999</v>
      </c>
      <c r="D12" s="52"/>
      <c r="E12" s="52"/>
      <c r="F12" s="52"/>
      <c r="G12" s="52"/>
      <c r="H12" s="52"/>
      <c r="I12" s="52">
        <v>47051.908000000003</v>
      </c>
      <c r="J12" s="52">
        <v>44265.470999999998</v>
      </c>
      <c r="K12" s="52">
        <v>37073.194000000003</v>
      </c>
      <c r="L12" s="52">
        <v>50294.02</v>
      </c>
      <c r="M12" s="52">
        <v>22216.379000000001</v>
      </c>
      <c r="N12" s="52">
        <v>46200</v>
      </c>
      <c r="O12" s="52">
        <v>25586.453000000001</v>
      </c>
      <c r="P12" s="52">
        <v>38550.847000000002</v>
      </c>
      <c r="Q12" s="52">
        <v>26700</v>
      </c>
      <c r="R12" s="52">
        <v>22475.125</v>
      </c>
      <c r="S12" s="51"/>
      <c r="T12" s="51"/>
    </row>
    <row r="13" spans="1:20" ht="15" thickBot="1" x14ac:dyDescent="0.4">
      <c r="A13" s="158"/>
      <c r="B13" s="51" t="s">
        <v>107</v>
      </c>
      <c r="C13" s="52">
        <v>35074.760999999999</v>
      </c>
      <c r="D13" s="52"/>
      <c r="E13" s="52"/>
      <c r="F13" s="52"/>
      <c r="G13" s="52"/>
      <c r="H13" s="52"/>
      <c r="I13" s="52">
        <v>6163.8</v>
      </c>
      <c r="J13" s="52">
        <v>7038.21</v>
      </c>
      <c r="K13" s="52">
        <v>6487.8090000000002</v>
      </c>
      <c r="L13" s="52">
        <v>2464.4070000000002</v>
      </c>
      <c r="M13" s="52">
        <v>2577.1</v>
      </c>
      <c r="N13" s="52">
        <v>924</v>
      </c>
      <c r="O13" s="52">
        <v>2200.4349999999999</v>
      </c>
      <c r="P13" s="52">
        <v>4549</v>
      </c>
      <c r="Q13" s="52">
        <v>2670</v>
      </c>
      <c r="R13" s="52">
        <v>359.60199999999998</v>
      </c>
      <c r="S13" s="51"/>
      <c r="T13" s="51"/>
    </row>
    <row r="14" spans="1:20" ht="15" thickBot="1" x14ac:dyDescent="0.4">
      <c r="A14" s="158"/>
      <c r="B14" s="51" t="s">
        <v>108</v>
      </c>
      <c r="C14" s="52">
        <v>0.59499999999999997</v>
      </c>
      <c r="D14" s="52"/>
      <c r="E14" s="52"/>
      <c r="F14" s="52"/>
      <c r="G14" s="52"/>
      <c r="H14" s="52"/>
      <c r="I14" s="52">
        <v>0.27400000000000002</v>
      </c>
      <c r="J14" s="52">
        <v>0.54900000000000004</v>
      </c>
      <c r="K14" s="52">
        <v>0.64500000000000002</v>
      </c>
      <c r="L14" s="52">
        <v>1.0660000000000001</v>
      </c>
      <c r="M14" s="52">
        <v>1.034</v>
      </c>
      <c r="N14" s="52">
        <v>0.3</v>
      </c>
      <c r="O14" s="52">
        <v>0.51</v>
      </c>
      <c r="P14" s="52">
        <v>0.58699999999999997</v>
      </c>
      <c r="Q14" s="52">
        <v>0.66900000000000004</v>
      </c>
      <c r="R14" s="52">
        <v>0.69599999999999995</v>
      </c>
      <c r="S14" s="51"/>
      <c r="T14" s="51"/>
    </row>
    <row r="16" spans="1:20" x14ac:dyDescent="0.35">
      <c r="A16" s="34" t="s">
        <v>81</v>
      </c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T16" s="36"/>
    </row>
    <row r="17" spans="1:20" x14ac:dyDescent="0.35">
      <c r="A17" s="34" t="s">
        <v>82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T17" s="36"/>
    </row>
    <row r="18" spans="1:20" x14ac:dyDescent="0.35">
      <c r="A18" s="34" t="s">
        <v>83</v>
      </c>
      <c r="B18" s="34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T18" s="36"/>
    </row>
    <row r="19" spans="1:20" x14ac:dyDescent="0.35">
      <c r="A19" s="37"/>
      <c r="B19" s="37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T19" s="36"/>
    </row>
    <row r="20" spans="1:20" ht="24" x14ac:dyDescent="0.5">
      <c r="A20" s="148" t="s">
        <v>109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</row>
    <row r="21" spans="1:20" ht="18.5" x14ac:dyDescent="0.45">
      <c r="A21" s="38"/>
      <c r="B21" s="39"/>
      <c r="C21" s="40"/>
      <c r="D21" s="41"/>
      <c r="E21" s="41"/>
      <c r="F21" s="41"/>
      <c r="G21" s="41"/>
      <c r="H21" s="42"/>
      <c r="I21" s="149" t="s">
        <v>85</v>
      </c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1"/>
    </row>
    <row r="22" spans="1:20" ht="19" thickBot="1" x14ac:dyDescent="0.5">
      <c r="A22" s="43"/>
      <c r="B22" s="44"/>
      <c r="C22" s="45"/>
      <c r="D22" s="152" t="s">
        <v>86</v>
      </c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4"/>
      <c r="P22" s="155"/>
      <c r="Q22" s="156"/>
      <c r="R22" s="156"/>
      <c r="S22" s="156"/>
      <c r="T22" s="157"/>
    </row>
    <row r="23" spans="1:20" ht="19" thickBot="1" x14ac:dyDescent="0.4">
      <c r="A23" s="46" t="s">
        <v>87</v>
      </c>
      <c r="B23" s="48" t="s">
        <v>88</v>
      </c>
      <c r="C23" s="49" t="s">
        <v>89</v>
      </c>
      <c r="D23" s="82" t="s">
        <v>90</v>
      </c>
      <c r="E23" s="82" t="s">
        <v>91</v>
      </c>
      <c r="F23" s="82" t="s">
        <v>92</v>
      </c>
      <c r="G23" s="82" t="s">
        <v>93</v>
      </c>
      <c r="H23" s="82" t="s">
        <v>94</v>
      </c>
      <c r="I23" s="81" t="s">
        <v>95</v>
      </c>
      <c r="J23" s="81" t="s">
        <v>96</v>
      </c>
      <c r="K23" s="81" t="s">
        <v>97</v>
      </c>
      <c r="L23" s="81" t="s">
        <v>98</v>
      </c>
      <c r="M23" s="81" t="s">
        <v>99</v>
      </c>
      <c r="N23" s="81" t="s">
        <v>100</v>
      </c>
      <c r="O23" s="81" t="s">
        <v>101</v>
      </c>
      <c r="P23" s="81" t="s">
        <v>90</v>
      </c>
      <c r="Q23" s="81" t="s">
        <v>91</v>
      </c>
      <c r="R23" s="81" t="s">
        <v>92</v>
      </c>
      <c r="S23" s="53" t="s">
        <v>93</v>
      </c>
      <c r="T23" s="53" t="s">
        <v>94</v>
      </c>
    </row>
    <row r="24" spans="1:20" ht="15" thickBot="1" x14ac:dyDescent="0.4">
      <c r="A24" s="159" t="s">
        <v>102</v>
      </c>
      <c r="B24" s="51" t="s">
        <v>103</v>
      </c>
      <c r="C24" s="52"/>
      <c r="D24" s="52">
        <v>245</v>
      </c>
      <c r="E24" s="52">
        <v>347</v>
      </c>
      <c r="F24" s="52">
        <v>432</v>
      </c>
      <c r="G24" s="52">
        <v>450</v>
      </c>
      <c r="H24" s="52">
        <v>396</v>
      </c>
      <c r="I24" s="52">
        <v>291</v>
      </c>
      <c r="J24" s="52">
        <v>213</v>
      </c>
      <c r="K24" s="52">
        <v>131</v>
      </c>
      <c r="L24" s="52">
        <v>131</v>
      </c>
      <c r="M24" s="52">
        <v>103</v>
      </c>
      <c r="N24" s="52">
        <v>95</v>
      </c>
      <c r="O24" s="52">
        <v>111</v>
      </c>
      <c r="P24" s="52">
        <v>208</v>
      </c>
      <c r="Q24" s="52">
        <v>306</v>
      </c>
      <c r="R24" s="52">
        <v>398</v>
      </c>
      <c r="S24" s="52"/>
      <c r="T24" s="52"/>
    </row>
    <row r="25" spans="1:20" ht="15" thickBot="1" x14ac:dyDescent="0.4">
      <c r="A25" s="160"/>
      <c r="B25" s="51" t="s">
        <v>104</v>
      </c>
      <c r="C25" s="52">
        <v>516</v>
      </c>
      <c r="D25" s="52">
        <v>125</v>
      </c>
      <c r="E25" s="52">
        <v>110</v>
      </c>
      <c r="F25" s="52">
        <v>90</v>
      </c>
      <c r="G25" s="52">
        <v>43</v>
      </c>
      <c r="H25" s="52">
        <v>28</v>
      </c>
      <c r="I25" s="52">
        <v>20</v>
      </c>
      <c r="J25" s="52">
        <v>32</v>
      </c>
      <c r="K25" s="52">
        <v>8</v>
      </c>
      <c r="L25" s="52"/>
      <c r="M25" s="52"/>
      <c r="N25" s="52">
        <v>12</v>
      </c>
      <c r="O25" s="52">
        <v>48</v>
      </c>
      <c r="P25" s="52"/>
      <c r="Q25" s="52"/>
      <c r="R25" s="52"/>
      <c r="S25" s="52"/>
      <c r="T25" s="52"/>
    </row>
    <row r="26" spans="1:20" ht="15" thickBot="1" x14ac:dyDescent="0.4">
      <c r="A26" s="160"/>
      <c r="B26" s="51" t="s">
        <v>105</v>
      </c>
      <c r="C26" s="52">
        <v>413</v>
      </c>
      <c r="D26" s="52"/>
      <c r="E26" s="52"/>
      <c r="F26" s="52"/>
      <c r="G26" s="52"/>
      <c r="H26" s="52"/>
      <c r="I26" s="52">
        <v>125</v>
      </c>
      <c r="J26" s="52">
        <v>110</v>
      </c>
      <c r="K26" s="52">
        <v>90</v>
      </c>
      <c r="L26" s="52"/>
      <c r="M26" s="52">
        <v>28</v>
      </c>
      <c r="N26" s="52">
        <v>20</v>
      </c>
      <c r="O26" s="52">
        <v>32</v>
      </c>
      <c r="P26" s="52">
        <v>8</v>
      </c>
      <c r="Q26" s="52"/>
      <c r="R26" s="52"/>
      <c r="S26" s="52"/>
      <c r="T26" s="52"/>
    </row>
    <row r="27" spans="1:20" ht="15" thickBot="1" x14ac:dyDescent="0.4">
      <c r="A27" s="160"/>
      <c r="B27" s="51" t="s">
        <v>106</v>
      </c>
      <c r="C27" s="52">
        <v>45016.949000000001</v>
      </c>
      <c r="D27" s="52"/>
      <c r="E27" s="52"/>
      <c r="F27" s="52"/>
      <c r="G27" s="52"/>
      <c r="H27" s="52"/>
      <c r="I27" s="52">
        <v>46800</v>
      </c>
      <c r="J27" s="52">
        <v>45200</v>
      </c>
      <c r="K27" s="52">
        <v>42800</v>
      </c>
      <c r="L27" s="52"/>
      <c r="M27" s="52">
        <v>43500</v>
      </c>
      <c r="N27" s="52">
        <v>46200</v>
      </c>
      <c r="O27" s="52">
        <v>45093.75</v>
      </c>
      <c r="P27" s="52">
        <v>41625</v>
      </c>
      <c r="Q27" s="52"/>
      <c r="R27" s="52"/>
      <c r="S27" s="52"/>
      <c r="T27" s="52"/>
    </row>
    <row r="28" spans="1:20" ht="15" thickBot="1" x14ac:dyDescent="0.4">
      <c r="A28" s="160"/>
      <c r="B28" s="51" t="s">
        <v>107</v>
      </c>
      <c r="C28" s="52">
        <v>18592</v>
      </c>
      <c r="D28" s="52"/>
      <c r="E28" s="52"/>
      <c r="F28" s="52"/>
      <c r="G28" s="52"/>
      <c r="H28" s="52"/>
      <c r="I28" s="52">
        <v>5850</v>
      </c>
      <c r="J28" s="52">
        <v>4972</v>
      </c>
      <c r="K28" s="52">
        <v>3852</v>
      </c>
      <c r="L28" s="52"/>
      <c r="M28" s="52">
        <v>1218</v>
      </c>
      <c r="N28" s="52">
        <v>924</v>
      </c>
      <c r="O28" s="52">
        <v>1443</v>
      </c>
      <c r="P28" s="52">
        <v>333</v>
      </c>
      <c r="Q28" s="52"/>
      <c r="R28" s="52"/>
      <c r="S28" s="52"/>
      <c r="T28" s="52"/>
    </row>
    <row r="29" spans="1:20" ht="15" thickBot="1" x14ac:dyDescent="0.4">
      <c r="A29" s="161"/>
      <c r="B29" s="51" t="s">
        <v>108</v>
      </c>
      <c r="C29" s="52">
        <v>0.30599999999999999</v>
      </c>
      <c r="D29" s="52"/>
      <c r="E29" s="52"/>
      <c r="F29" s="52"/>
      <c r="G29" s="52"/>
      <c r="H29" s="52"/>
      <c r="I29" s="52">
        <v>0.27</v>
      </c>
      <c r="J29" s="52">
        <v>0.35</v>
      </c>
      <c r="K29" s="52">
        <v>0.27</v>
      </c>
      <c r="L29" s="52"/>
      <c r="M29" s="52">
        <v>0.3</v>
      </c>
      <c r="N29" s="52">
        <v>0.3</v>
      </c>
      <c r="O29" s="52">
        <v>0.4</v>
      </c>
      <c r="P29" s="52">
        <v>0.35</v>
      </c>
      <c r="Q29" s="52"/>
      <c r="R29" s="52"/>
      <c r="S29" s="52"/>
      <c r="T29" s="52"/>
    </row>
    <row r="31" spans="1:20" x14ac:dyDescent="0.35">
      <c r="A31" s="34" t="s">
        <v>81</v>
      </c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T31" s="36"/>
    </row>
    <row r="32" spans="1:20" x14ac:dyDescent="0.35">
      <c r="A32" s="34" t="s">
        <v>82</v>
      </c>
      <c r="B32" s="34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T32" s="36"/>
    </row>
    <row r="33" spans="1:20" x14ac:dyDescent="0.35">
      <c r="A33" s="34" t="s">
        <v>83</v>
      </c>
      <c r="B33" s="34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T33" s="36"/>
    </row>
    <row r="34" spans="1:20" x14ac:dyDescent="0.35">
      <c r="A34" s="37"/>
      <c r="B34" s="37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T34" s="36"/>
    </row>
    <row r="35" spans="1:20" ht="23" x14ac:dyDescent="0.5">
      <c r="A35" s="162" t="s">
        <v>110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</row>
    <row r="36" spans="1:20" ht="18.5" x14ac:dyDescent="0.45">
      <c r="A36" s="38"/>
      <c r="B36" s="39"/>
      <c r="C36" s="40"/>
      <c r="D36" s="41"/>
      <c r="E36" s="41"/>
      <c r="F36" s="41"/>
      <c r="G36" s="41"/>
      <c r="H36" s="42"/>
      <c r="I36" s="163" t="s">
        <v>85</v>
      </c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5"/>
    </row>
    <row r="37" spans="1:20" ht="18.5" x14ac:dyDescent="0.45">
      <c r="A37" s="43"/>
      <c r="B37" s="44"/>
      <c r="C37" s="45"/>
      <c r="D37" s="166" t="s">
        <v>86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8"/>
      <c r="P37" s="169"/>
      <c r="Q37" s="170"/>
      <c r="R37" s="170"/>
      <c r="S37" s="170"/>
      <c r="T37" s="171"/>
    </row>
    <row r="38" spans="1:20" ht="19" thickBot="1" x14ac:dyDescent="0.4">
      <c r="A38" s="47" t="s">
        <v>87</v>
      </c>
      <c r="B38" s="48" t="s">
        <v>88</v>
      </c>
      <c r="C38" s="49" t="s">
        <v>89</v>
      </c>
      <c r="D38" s="50" t="s">
        <v>90</v>
      </c>
      <c r="E38" s="50" t="s">
        <v>91</v>
      </c>
      <c r="F38" s="49" t="s">
        <v>92</v>
      </c>
      <c r="G38" s="49" t="s">
        <v>93</v>
      </c>
      <c r="H38" s="49" t="s">
        <v>94</v>
      </c>
      <c r="I38" s="49" t="s">
        <v>95</v>
      </c>
      <c r="J38" s="49" t="s">
        <v>96</v>
      </c>
      <c r="K38" s="49" t="s">
        <v>97</v>
      </c>
      <c r="L38" s="49" t="s">
        <v>98</v>
      </c>
      <c r="M38" s="49" t="s">
        <v>99</v>
      </c>
      <c r="N38" s="49" t="s">
        <v>100</v>
      </c>
      <c r="O38" s="49" t="s">
        <v>101</v>
      </c>
      <c r="P38" s="49" t="s">
        <v>90</v>
      </c>
      <c r="Q38" s="49" t="s">
        <v>91</v>
      </c>
      <c r="R38" s="49" t="s">
        <v>92</v>
      </c>
      <c r="S38" s="49" t="s">
        <v>93</v>
      </c>
      <c r="T38" s="57" t="s">
        <v>94</v>
      </c>
    </row>
    <row r="39" spans="1:20" ht="15" thickBot="1" x14ac:dyDescent="0.4">
      <c r="A39" s="147" t="s">
        <v>102</v>
      </c>
      <c r="B39" s="51" t="s">
        <v>103</v>
      </c>
      <c r="C39" s="52"/>
      <c r="D39" s="52">
        <v>490</v>
      </c>
      <c r="E39" s="52">
        <v>603</v>
      </c>
      <c r="F39" s="52">
        <v>721</v>
      </c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0" ht="15" thickBot="1" x14ac:dyDescent="0.4">
      <c r="A40" s="147"/>
      <c r="B40" s="51" t="s">
        <v>104</v>
      </c>
      <c r="C40" s="52">
        <v>335</v>
      </c>
      <c r="D40" s="52">
        <v>145</v>
      </c>
      <c r="E40" s="52">
        <v>213</v>
      </c>
      <c r="F40" s="52">
        <v>134</v>
      </c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</row>
  </sheetData>
  <mergeCells count="15">
    <mergeCell ref="A39:A40"/>
    <mergeCell ref="A5:T5"/>
    <mergeCell ref="I6:T6"/>
    <mergeCell ref="D7:O7"/>
    <mergeCell ref="P7:T7"/>
    <mergeCell ref="A9:A14"/>
    <mergeCell ref="A20:T20"/>
    <mergeCell ref="I21:T21"/>
    <mergeCell ref="D22:O22"/>
    <mergeCell ref="P22:T22"/>
    <mergeCell ref="A24:A29"/>
    <mergeCell ref="A35:T35"/>
    <mergeCell ref="I36:T36"/>
    <mergeCell ref="D37:O37"/>
    <mergeCell ref="P37:T3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39266-2C2E-4851-A562-DD7EF4ACF2B6}">
  <sheetPr>
    <tabColor theme="7"/>
  </sheetPr>
  <dimension ref="B3:Z148"/>
  <sheetViews>
    <sheetView showGridLines="0" tabSelected="1" topLeftCell="A11" zoomScale="39" zoomScaleNormal="39" workbookViewId="0">
      <selection activeCell="D102" sqref="D102"/>
    </sheetView>
  </sheetViews>
  <sheetFormatPr defaultColWidth="10.90625" defaultRowHeight="14.5" x14ac:dyDescent="0.35"/>
  <cols>
    <col min="2" max="2" width="24.81640625" customWidth="1"/>
    <col min="3" max="3" width="19.1796875" style="3" customWidth="1"/>
    <col min="4" max="4" width="46.54296875" customWidth="1"/>
  </cols>
  <sheetData>
    <row r="3" spans="2:26" ht="15" thickBot="1" x14ac:dyDescent="0.4"/>
    <row r="4" spans="2:26" ht="94.5" customHeight="1" thickBot="1" x14ac:dyDescent="0.4">
      <c r="B4" s="111" t="s">
        <v>53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3"/>
    </row>
    <row r="5" spans="2:26" ht="37.5" customHeight="1" thickBot="1" x14ac:dyDescent="2.0499999999999998">
      <c r="B5" s="1"/>
      <c r="C5" s="2"/>
      <c r="D5" s="2"/>
      <c r="E5" s="2"/>
      <c r="F5" s="2"/>
      <c r="G5" s="2"/>
      <c r="H5" s="2"/>
      <c r="I5" s="2"/>
      <c r="J5" s="2"/>
      <c r="K5" s="2"/>
    </row>
    <row r="6" spans="2:26" ht="21" customHeight="1" x14ac:dyDescent="0.35">
      <c r="B6" s="117" t="s">
        <v>126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9"/>
    </row>
    <row r="7" spans="2:26" ht="26.25" customHeight="1" thickBot="1" x14ac:dyDescent="0.4">
      <c r="B7" s="120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2"/>
    </row>
    <row r="8" spans="2:26" ht="29" thickBot="1" x14ac:dyDescent="0.7">
      <c r="B8" s="114" t="s">
        <v>131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6"/>
    </row>
    <row r="9" spans="2:26" x14ac:dyDescent="0.35">
      <c r="C9"/>
    </row>
    <row r="10" spans="2:26" x14ac:dyDescent="0.35">
      <c r="C10"/>
    </row>
    <row r="11" spans="2:26" x14ac:dyDescent="0.35">
      <c r="C11"/>
    </row>
    <row r="12" spans="2:26" x14ac:dyDescent="0.35">
      <c r="C12"/>
    </row>
    <row r="13" spans="2:26" ht="26" x14ac:dyDescent="0.6">
      <c r="B13" s="126" t="s">
        <v>130</v>
      </c>
      <c r="C13" s="126"/>
      <c r="D13" s="126"/>
    </row>
    <row r="14" spans="2:26" ht="26" x14ac:dyDescent="0.6">
      <c r="B14" s="126" t="s">
        <v>53</v>
      </c>
      <c r="C14" s="126"/>
      <c r="D14" s="126"/>
    </row>
    <row r="15" spans="2:26" ht="26" x14ac:dyDescent="0.6">
      <c r="B15" s="89" t="s">
        <v>1</v>
      </c>
      <c r="C15" s="89" t="s">
        <v>2</v>
      </c>
      <c r="D15" s="89" t="s">
        <v>77</v>
      </c>
    </row>
    <row r="16" spans="2:26" ht="23.5" customHeight="1" x14ac:dyDescent="0.55000000000000004">
      <c r="B16" s="128" t="s">
        <v>43</v>
      </c>
      <c r="C16" s="27" t="s">
        <v>129</v>
      </c>
      <c r="D16" s="28">
        <v>1.25</v>
      </c>
    </row>
    <row r="17" spans="2:4" ht="23.5" customHeight="1" x14ac:dyDescent="0.55000000000000004">
      <c r="B17" s="129"/>
      <c r="C17" s="27" t="s">
        <v>44</v>
      </c>
      <c r="D17" s="28">
        <v>1.08</v>
      </c>
    </row>
    <row r="18" spans="2:4" ht="23.5" customHeight="1" x14ac:dyDescent="0.55000000000000004">
      <c r="B18" s="129"/>
      <c r="C18" s="27" t="s">
        <v>45</v>
      </c>
      <c r="D18" s="28">
        <v>1.08</v>
      </c>
    </row>
    <row r="19" spans="2:4" ht="23.5" customHeight="1" x14ac:dyDescent="0.55000000000000004">
      <c r="B19" s="129"/>
      <c r="C19" s="27" t="s">
        <v>46</v>
      </c>
      <c r="D19" s="28">
        <v>1.25</v>
      </c>
    </row>
    <row r="20" spans="2:4" ht="23.5" customHeight="1" x14ac:dyDescent="0.55000000000000004">
      <c r="B20" s="130"/>
      <c r="C20" s="27" t="s">
        <v>47</v>
      </c>
      <c r="D20" s="28">
        <v>1.17</v>
      </c>
    </row>
    <row r="21" spans="2:4" ht="23.5" customHeight="1" x14ac:dyDescent="0.55000000000000004">
      <c r="B21" s="128" t="s">
        <v>60</v>
      </c>
      <c r="C21" s="27" t="s">
        <v>61</v>
      </c>
      <c r="D21" s="28">
        <v>1</v>
      </c>
    </row>
    <row r="22" spans="2:4" ht="23.5" customHeight="1" x14ac:dyDescent="0.55000000000000004">
      <c r="B22" s="129"/>
      <c r="C22" s="27" t="s">
        <v>62</v>
      </c>
      <c r="D22" s="28">
        <v>0.67</v>
      </c>
    </row>
    <row r="23" spans="2:4" ht="23.5" customHeight="1" x14ac:dyDescent="0.55000000000000004">
      <c r="B23" s="129"/>
      <c r="C23" s="27" t="s">
        <v>63</v>
      </c>
      <c r="D23" s="28">
        <v>0.67</v>
      </c>
    </row>
    <row r="24" spans="2:4" ht="23.5" customHeight="1" x14ac:dyDescent="0.55000000000000004">
      <c r="B24" s="130"/>
      <c r="C24" s="27" t="s">
        <v>64</v>
      </c>
      <c r="D24" s="28">
        <v>1</v>
      </c>
    </row>
    <row r="25" spans="2:4" ht="23.5" customHeight="1" x14ac:dyDescent="0.55000000000000004">
      <c r="B25" s="128" t="s">
        <v>65</v>
      </c>
      <c r="C25" s="27" t="s">
        <v>66</v>
      </c>
      <c r="D25" s="28">
        <v>1</v>
      </c>
    </row>
    <row r="26" spans="2:4" ht="23.5" customHeight="1" x14ac:dyDescent="0.55000000000000004">
      <c r="B26" s="129"/>
      <c r="C26" s="27" t="s">
        <v>67</v>
      </c>
      <c r="D26" s="28">
        <v>1</v>
      </c>
    </row>
    <row r="27" spans="2:4" ht="23.5" customHeight="1" x14ac:dyDescent="0.55000000000000004">
      <c r="B27" s="129"/>
      <c r="C27" s="27" t="s">
        <v>68</v>
      </c>
      <c r="D27" s="28">
        <v>1.17</v>
      </c>
    </row>
    <row r="28" spans="2:4" ht="23.5" customHeight="1" x14ac:dyDescent="0.55000000000000004">
      <c r="B28" s="130"/>
      <c r="C28" s="27" t="s">
        <v>69</v>
      </c>
      <c r="D28" s="28">
        <v>1.5</v>
      </c>
    </row>
    <row r="29" spans="2:4" x14ac:dyDescent="0.35">
      <c r="C29"/>
    </row>
    <row r="30" spans="2:4" x14ac:dyDescent="0.35">
      <c r="C30"/>
    </row>
    <row r="31" spans="2:4" x14ac:dyDescent="0.35">
      <c r="C31"/>
    </row>
    <row r="32" spans="2:4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2:12" x14ac:dyDescent="0.35">
      <c r="C49"/>
    </row>
    <row r="50" spans="2:12" ht="15" thickBot="1" x14ac:dyDescent="0.4">
      <c r="C50"/>
    </row>
    <row r="51" spans="2:12" ht="21" x14ac:dyDescent="0.5">
      <c r="B51" s="83" t="s">
        <v>49</v>
      </c>
      <c r="C51" s="84" t="s">
        <v>123</v>
      </c>
      <c r="D51" s="85"/>
      <c r="E51" s="85"/>
      <c r="F51" s="85"/>
      <c r="G51" s="85"/>
      <c r="H51" s="85"/>
      <c r="I51" s="85"/>
      <c r="J51" s="85"/>
      <c r="K51" s="85"/>
      <c r="L51" s="86"/>
    </row>
    <row r="52" spans="2:12" ht="21.5" thickBot="1" x14ac:dyDescent="0.55000000000000004">
      <c r="B52" s="87" t="s">
        <v>124</v>
      </c>
      <c r="C52" s="132" t="s">
        <v>52</v>
      </c>
      <c r="D52" s="132"/>
      <c r="E52" s="132"/>
      <c r="F52" s="132"/>
      <c r="G52" s="132"/>
      <c r="H52" s="132"/>
      <c r="I52" s="132"/>
      <c r="J52" s="132"/>
      <c r="K52" s="132"/>
      <c r="L52" s="133"/>
    </row>
    <row r="53" spans="2:12" x14ac:dyDescent="0.35">
      <c r="C53"/>
    </row>
    <row r="54" spans="2:12" x14ac:dyDescent="0.35">
      <c r="C54"/>
    </row>
    <row r="55" spans="2:12" x14ac:dyDescent="0.35">
      <c r="C55"/>
    </row>
    <row r="56" spans="2:12" x14ac:dyDescent="0.35">
      <c r="C56"/>
    </row>
    <row r="57" spans="2:12" x14ac:dyDescent="0.35">
      <c r="C57"/>
    </row>
    <row r="58" spans="2:12" x14ac:dyDescent="0.35">
      <c r="C58"/>
    </row>
    <row r="59" spans="2:12" x14ac:dyDescent="0.35">
      <c r="C59"/>
    </row>
    <row r="60" spans="2:12" ht="23.25" customHeight="1" x14ac:dyDescent="0.35">
      <c r="C60"/>
    </row>
    <row r="61" spans="2:12" ht="23.25" customHeight="1" x14ac:dyDescent="0.35">
      <c r="C61"/>
    </row>
    <row r="62" spans="2:12" ht="23.25" customHeight="1" x14ac:dyDescent="0.35">
      <c r="C62"/>
    </row>
    <row r="63" spans="2:12" ht="23.25" customHeight="1" x14ac:dyDescent="0.35">
      <c r="C63"/>
    </row>
    <row r="64" spans="2:12" ht="26.25" customHeight="1" x14ac:dyDescent="0.35">
      <c r="C64"/>
    </row>
    <row r="65" spans="2:26" ht="26.25" customHeight="1" x14ac:dyDescent="0.35">
      <c r="C65"/>
    </row>
    <row r="66" spans="2:26" ht="26.25" customHeight="1" x14ac:dyDescent="0.35">
      <c r="C66"/>
    </row>
    <row r="67" spans="2:26" ht="26.25" customHeight="1" x14ac:dyDescent="0.35">
      <c r="C67"/>
    </row>
    <row r="68" spans="2:26" ht="26.25" customHeight="1" x14ac:dyDescent="0.35">
      <c r="C68"/>
    </row>
    <row r="69" spans="2:26" ht="26.25" customHeight="1" x14ac:dyDescent="0.35">
      <c r="C69"/>
    </row>
    <row r="70" spans="2:26" ht="26.25" customHeight="1" x14ac:dyDescent="0.35">
      <c r="C70"/>
    </row>
    <row r="71" spans="2:26" ht="26.25" customHeight="1" x14ac:dyDescent="0.35">
      <c r="C71"/>
    </row>
    <row r="72" spans="2:26" ht="26.25" customHeight="1" x14ac:dyDescent="0.35">
      <c r="C72"/>
    </row>
    <row r="73" spans="2:26" x14ac:dyDescent="0.35">
      <c r="C73"/>
    </row>
    <row r="74" spans="2:26" x14ac:dyDescent="0.35">
      <c r="C74"/>
    </row>
    <row r="75" spans="2:26" x14ac:dyDescent="0.35">
      <c r="C75"/>
    </row>
    <row r="78" spans="2:26" ht="15" thickBot="1" x14ac:dyDescent="0.4"/>
    <row r="79" spans="2:26" ht="15" customHeight="1" x14ac:dyDescent="0.35">
      <c r="B79" s="117" t="s">
        <v>48</v>
      </c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9"/>
    </row>
    <row r="80" spans="2:26" ht="15" customHeight="1" x14ac:dyDescent="0.35">
      <c r="B80" s="123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5"/>
    </row>
    <row r="81" spans="2:26" ht="15.75" customHeight="1" thickBot="1" x14ac:dyDescent="0.4">
      <c r="B81" s="120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2"/>
    </row>
    <row r="82" spans="2:26" ht="29" thickBot="1" x14ac:dyDescent="0.7">
      <c r="B82" s="114" t="s">
        <v>131</v>
      </c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6"/>
    </row>
    <row r="87" spans="2:26" ht="18.5" x14ac:dyDescent="0.45">
      <c r="B87" s="110" t="s">
        <v>130</v>
      </c>
      <c r="C87" s="110"/>
      <c r="D87" s="110"/>
    </row>
    <row r="88" spans="2:26" ht="18.5" x14ac:dyDescent="0.45">
      <c r="B88" s="110" t="s">
        <v>53</v>
      </c>
      <c r="C88" s="110"/>
      <c r="D88" s="110"/>
    </row>
    <row r="89" spans="2:26" ht="18.5" x14ac:dyDescent="0.45">
      <c r="B89" s="88" t="s">
        <v>1</v>
      </c>
      <c r="C89" s="88" t="s">
        <v>2</v>
      </c>
      <c r="D89" s="88" t="s">
        <v>3</v>
      </c>
    </row>
    <row r="90" spans="2:26" ht="23.5" x14ac:dyDescent="0.55000000000000004">
      <c r="B90" s="128" t="s">
        <v>43</v>
      </c>
      <c r="C90" s="27" t="s">
        <v>129</v>
      </c>
      <c r="D90" s="28">
        <v>1.3</v>
      </c>
    </row>
    <row r="91" spans="2:26" ht="23.5" x14ac:dyDescent="0.55000000000000004">
      <c r="B91" s="129"/>
      <c r="C91" s="27" t="s">
        <v>44</v>
      </c>
      <c r="D91" s="28">
        <v>1.2</v>
      </c>
    </row>
    <row r="92" spans="2:26" ht="23.5" x14ac:dyDescent="0.55000000000000004">
      <c r="B92" s="129"/>
      <c r="C92" s="27" t="s">
        <v>45</v>
      </c>
      <c r="D92" s="28">
        <v>1.2</v>
      </c>
    </row>
    <row r="93" spans="2:26" ht="23.5" x14ac:dyDescent="0.55000000000000004">
      <c r="B93" s="129"/>
      <c r="C93" s="27" t="s">
        <v>46</v>
      </c>
      <c r="D93" s="28">
        <v>1.1000000000000001</v>
      </c>
    </row>
    <row r="94" spans="2:26" ht="23.5" x14ac:dyDescent="0.55000000000000004">
      <c r="B94" s="130"/>
      <c r="C94" s="27" t="s">
        <v>47</v>
      </c>
      <c r="D94" s="28">
        <v>1.1000000000000001</v>
      </c>
    </row>
    <row r="95" spans="2:26" ht="26" customHeight="1" x14ac:dyDescent="0.55000000000000004">
      <c r="B95" s="128" t="s">
        <v>60</v>
      </c>
      <c r="C95" s="27" t="s">
        <v>61</v>
      </c>
      <c r="D95" s="28">
        <v>1.2</v>
      </c>
    </row>
    <row r="96" spans="2:26" ht="26" customHeight="1" x14ac:dyDescent="0.55000000000000004">
      <c r="B96" s="129"/>
      <c r="C96" s="27" t="s">
        <v>62</v>
      </c>
      <c r="D96" s="28">
        <v>1.2</v>
      </c>
    </row>
    <row r="97" spans="2:12" ht="26" customHeight="1" x14ac:dyDescent="0.55000000000000004">
      <c r="B97" s="129"/>
      <c r="C97" s="27" t="s">
        <v>63</v>
      </c>
      <c r="D97" s="28">
        <v>1.1000000000000001</v>
      </c>
    </row>
    <row r="98" spans="2:12" ht="26" customHeight="1" x14ac:dyDescent="0.55000000000000004">
      <c r="B98" s="130"/>
      <c r="C98" s="27" t="s">
        <v>64</v>
      </c>
      <c r="D98" s="28">
        <v>0.8</v>
      </c>
    </row>
    <row r="99" spans="2:12" ht="26" customHeight="1" x14ac:dyDescent="0.55000000000000004">
      <c r="B99" s="128" t="s">
        <v>65</v>
      </c>
      <c r="C99" s="27" t="s">
        <v>66</v>
      </c>
      <c r="D99" s="28">
        <v>0.8</v>
      </c>
    </row>
    <row r="100" spans="2:12" ht="26" customHeight="1" x14ac:dyDescent="0.55000000000000004">
      <c r="B100" s="129"/>
      <c r="C100" s="27" t="s">
        <v>67</v>
      </c>
      <c r="D100" s="28">
        <v>0.8</v>
      </c>
    </row>
    <row r="101" spans="2:12" ht="26" customHeight="1" x14ac:dyDescent="0.55000000000000004">
      <c r="B101" s="129"/>
      <c r="C101" s="27" t="s">
        <v>68</v>
      </c>
      <c r="D101" s="28">
        <v>0.8</v>
      </c>
    </row>
    <row r="102" spans="2:12" ht="26" customHeight="1" x14ac:dyDescent="0.55000000000000004">
      <c r="B102" s="130"/>
      <c r="C102" s="27" t="s">
        <v>69</v>
      </c>
      <c r="D102" s="28">
        <v>0.9</v>
      </c>
    </row>
    <row r="103" spans="2:12" x14ac:dyDescent="0.35">
      <c r="C103"/>
    </row>
    <row r="104" spans="2:12" x14ac:dyDescent="0.35">
      <c r="C104"/>
    </row>
    <row r="105" spans="2:12" x14ac:dyDescent="0.35">
      <c r="C105"/>
    </row>
    <row r="106" spans="2:12" ht="15" thickBot="1" x14ac:dyDescent="0.4">
      <c r="C106"/>
    </row>
    <row r="107" spans="2:12" ht="21" x14ac:dyDescent="0.5">
      <c r="B107" s="83" t="s">
        <v>49</v>
      </c>
      <c r="C107" s="84" t="s">
        <v>123</v>
      </c>
      <c r="D107" s="85"/>
      <c r="E107" s="85"/>
      <c r="F107" s="85"/>
      <c r="G107" s="85"/>
      <c r="H107" s="85"/>
      <c r="I107" s="85"/>
      <c r="J107" s="85"/>
      <c r="K107" s="85"/>
      <c r="L107" s="86"/>
    </row>
    <row r="108" spans="2:12" ht="21.5" thickBot="1" x14ac:dyDescent="0.55000000000000004">
      <c r="B108" s="87" t="s">
        <v>124</v>
      </c>
      <c r="C108" s="132" t="s">
        <v>52</v>
      </c>
      <c r="D108" s="132"/>
      <c r="E108" s="132"/>
      <c r="F108" s="132"/>
      <c r="G108" s="132"/>
      <c r="H108" s="132"/>
      <c r="I108" s="132"/>
      <c r="J108" s="132"/>
      <c r="K108" s="132"/>
      <c r="L108" s="133"/>
    </row>
    <row r="109" spans="2:12" x14ac:dyDescent="0.35">
      <c r="C109"/>
    </row>
    <row r="110" spans="2:12" x14ac:dyDescent="0.35">
      <c r="C110"/>
    </row>
    <row r="111" spans="2:12" x14ac:dyDescent="0.35">
      <c r="C111"/>
    </row>
    <row r="112" spans="2:12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</sheetData>
  <mergeCells count="17">
    <mergeCell ref="B4:Z4"/>
    <mergeCell ref="B6:Z7"/>
    <mergeCell ref="B8:Z8"/>
    <mergeCell ref="B13:D13"/>
    <mergeCell ref="B14:D14"/>
    <mergeCell ref="C108:L108"/>
    <mergeCell ref="B16:B20"/>
    <mergeCell ref="B90:B94"/>
    <mergeCell ref="B82:Z82"/>
    <mergeCell ref="B87:D87"/>
    <mergeCell ref="B88:D88"/>
    <mergeCell ref="C52:L52"/>
    <mergeCell ref="B79:Z81"/>
    <mergeCell ref="B21:B24"/>
    <mergeCell ref="B95:B98"/>
    <mergeCell ref="B25:B28"/>
    <mergeCell ref="B99:B102"/>
  </mergeCells>
  <phoneticPr fontId="28" type="noConversion"/>
  <pageMargins left="0.39" right="0.19685039370078741" top="0.44" bottom="0.15748031496062992" header="0.31496062992125984" footer="0.31496062992125984"/>
  <pageSetup scale="30" orientation="landscape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A3200-F46F-4028-BBE2-F6119CDC3898}">
  <dimension ref="A1:G140"/>
  <sheetViews>
    <sheetView workbookViewId="0">
      <selection activeCell="I96" sqref="I96"/>
    </sheetView>
  </sheetViews>
  <sheetFormatPr defaultRowHeight="14.5" x14ac:dyDescent="0.35"/>
  <sheetData>
    <row r="1" spans="1:7" ht="15" thickBot="1" x14ac:dyDescent="0.4">
      <c r="A1" s="174" t="s">
        <v>111</v>
      </c>
      <c r="B1" s="174"/>
      <c r="C1" s="174"/>
      <c r="E1" s="175" t="s">
        <v>120</v>
      </c>
      <c r="F1" s="175"/>
      <c r="G1" s="175"/>
    </row>
    <row r="2" spans="1:7" ht="15" thickBot="1" x14ac:dyDescent="0.4">
      <c r="A2" s="174"/>
      <c r="B2" s="174"/>
      <c r="C2" s="174"/>
      <c r="E2" s="175"/>
      <c r="F2" s="175"/>
      <c r="G2" s="175"/>
    </row>
    <row r="3" spans="1:7" ht="33" customHeight="1" x14ac:dyDescent="0.35">
      <c r="A3" s="176" t="s">
        <v>112</v>
      </c>
      <c r="B3" s="176"/>
      <c r="C3" s="176"/>
      <c r="E3" s="176" t="s">
        <v>112</v>
      </c>
      <c r="F3" s="176"/>
      <c r="G3" s="176"/>
    </row>
    <row r="4" spans="1:7" ht="27" customHeight="1" thickBot="1" x14ac:dyDescent="0.4">
      <c r="A4" s="141" t="s">
        <v>135</v>
      </c>
      <c r="B4" s="141"/>
      <c r="C4" s="141"/>
      <c r="E4" s="141" t="s">
        <v>132</v>
      </c>
      <c r="F4" s="141"/>
      <c r="G4" s="141"/>
    </row>
    <row r="5" spans="1:7" ht="15" thickBot="1" x14ac:dyDescent="0.4">
      <c r="A5" s="142" t="s">
        <v>113</v>
      </c>
      <c r="B5" s="61" t="s">
        <v>114</v>
      </c>
      <c r="C5" s="62" t="s">
        <v>115</v>
      </c>
      <c r="E5" s="142" t="s">
        <v>113</v>
      </c>
      <c r="F5" s="61" t="s">
        <v>114</v>
      </c>
      <c r="G5" s="62" t="s">
        <v>115</v>
      </c>
    </row>
    <row r="6" spans="1:7" ht="15" thickTop="1" x14ac:dyDescent="0.35">
      <c r="A6" s="143"/>
      <c r="B6" s="58" t="s">
        <v>116</v>
      </c>
      <c r="C6" s="63" t="s">
        <v>116</v>
      </c>
      <c r="E6" s="143"/>
      <c r="F6" s="58" t="s">
        <v>116</v>
      </c>
      <c r="G6" s="63" t="s">
        <v>116</v>
      </c>
    </row>
    <row r="7" spans="1:7" ht="30.5" thickBot="1" x14ac:dyDescent="0.4">
      <c r="A7" s="144"/>
      <c r="B7" s="59" t="s">
        <v>117</v>
      </c>
      <c r="C7" s="64" t="s">
        <v>117</v>
      </c>
      <c r="E7" s="144"/>
      <c r="F7" s="59" t="s">
        <v>117</v>
      </c>
      <c r="G7" s="64" t="s">
        <v>117</v>
      </c>
    </row>
    <row r="8" spans="1:7" ht="24.5" customHeight="1" thickTop="1" thickBot="1" x14ac:dyDescent="0.4">
      <c r="A8" s="65">
        <v>44342</v>
      </c>
      <c r="B8" s="60">
        <v>1.67</v>
      </c>
      <c r="C8" s="66">
        <v>0.9</v>
      </c>
      <c r="E8" s="71">
        <v>44256</v>
      </c>
      <c r="F8" s="72">
        <v>1.08</v>
      </c>
      <c r="G8" s="73">
        <v>1.1000000000000001</v>
      </c>
    </row>
    <row r="9" spans="1:7" ht="35.5" customHeight="1" thickBot="1" x14ac:dyDescent="0.4">
      <c r="A9" s="65">
        <v>44341</v>
      </c>
      <c r="B9" s="60">
        <v>1.67</v>
      </c>
      <c r="C9" s="66">
        <v>1</v>
      </c>
      <c r="E9" s="74">
        <v>44287</v>
      </c>
      <c r="F9" s="75">
        <v>0.67</v>
      </c>
      <c r="G9" s="76">
        <v>0.8</v>
      </c>
    </row>
    <row r="10" spans="1:7" ht="28" customHeight="1" thickBot="1" x14ac:dyDescent="0.4">
      <c r="A10" s="65">
        <v>44340</v>
      </c>
      <c r="B10" s="60">
        <v>1.5</v>
      </c>
      <c r="C10" s="66">
        <v>0.9</v>
      </c>
      <c r="E10" s="74">
        <v>44317</v>
      </c>
      <c r="F10" s="75">
        <v>1</v>
      </c>
      <c r="G10" s="76">
        <v>0.8</v>
      </c>
    </row>
    <row r="11" spans="1:7" ht="17" customHeight="1" thickBot="1" x14ac:dyDescent="0.4">
      <c r="A11" s="65">
        <v>44339</v>
      </c>
      <c r="B11" s="60">
        <v>1.5</v>
      </c>
      <c r="C11" s="66">
        <v>0.9</v>
      </c>
      <c r="E11" s="138" t="s">
        <v>118</v>
      </c>
      <c r="F11" s="138"/>
      <c r="G11" s="138"/>
    </row>
    <row r="12" spans="1:7" ht="23.5" customHeight="1" thickBot="1" x14ac:dyDescent="0.4">
      <c r="A12" s="65">
        <v>44338</v>
      </c>
      <c r="B12" s="60">
        <v>1.5</v>
      </c>
      <c r="C12" s="66">
        <v>0.9</v>
      </c>
      <c r="E12" s="139" t="s">
        <v>125</v>
      </c>
      <c r="F12" s="139"/>
      <c r="G12" s="139"/>
    </row>
    <row r="13" spans="1:7" ht="23" customHeight="1" thickBot="1" x14ac:dyDescent="0.4">
      <c r="A13" s="65">
        <v>44337</v>
      </c>
      <c r="B13" s="60">
        <v>1.67</v>
      </c>
      <c r="C13" s="66">
        <v>0.9</v>
      </c>
    </row>
    <row r="14" spans="1:7" ht="24" customHeight="1" thickBot="1" x14ac:dyDescent="0.4">
      <c r="A14" s="65">
        <v>44336</v>
      </c>
      <c r="B14" s="60">
        <v>1.67</v>
      </c>
      <c r="C14" s="66">
        <v>0.9</v>
      </c>
    </row>
    <row r="15" spans="1:7" ht="15" thickBot="1" x14ac:dyDescent="0.4">
      <c r="A15" s="65">
        <v>44335</v>
      </c>
      <c r="B15" s="60">
        <v>1.67</v>
      </c>
      <c r="C15" s="66">
        <v>1</v>
      </c>
      <c r="E15" s="70"/>
    </row>
    <row r="16" spans="1:7" ht="15" thickBot="1" x14ac:dyDescent="0.4">
      <c r="A16" s="65">
        <v>44334</v>
      </c>
      <c r="B16" s="60">
        <v>1.5</v>
      </c>
      <c r="C16" s="66">
        <v>1</v>
      </c>
    </row>
    <row r="17" spans="1:3" ht="15" thickBot="1" x14ac:dyDescent="0.4">
      <c r="A17" s="65">
        <v>44333</v>
      </c>
      <c r="B17" s="60">
        <v>1.17</v>
      </c>
      <c r="C17" s="66">
        <v>0.9</v>
      </c>
    </row>
    <row r="18" spans="1:3" ht="15" thickBot="1" x14ac:dyDescent="0.4">
      <c r="A18" s="65">
        <v>44332</v>
      </c>
      <c r="B18" s="60">
        <v>1.17</v>
      </c>
      <c r="C18" s="66">
        <v>0.8</v>
      </c>
    </row>
    <row r="19" spans="1:3" ht="15" thickBot="1" x14ac:dyDescent="0.4">
      <c r="A19" s="65">
        <v>44331</v>
      </c>
      <c r="B19" s="60">
        <v>1.17</v>
      </c>
      <c r="C19" s="66">
        <v>0.8</v>
      </c>
    </row>
    <row r="20" spans="1:3" ht="15" thickBot="1" x14ac:dyDescent="0.4">
      <c r="A20" s="65">
        <v>44330</v>
      </c>
      <c r="B20" s="60">
        <v>1.17</v>
      </c>
      <c r="C20" s="66">
        <v>0.8</v>
      </c>
    </row>
    <row r="21" spans="1:3" ht="15" thickBot="1" x14ac:dyDescent="0.4">
      <c r="A21" s="65">
        <v>44329</v>
      </c>
      <c r="B21" s="60">
        <v>1</v>
      </c>
      <c r="C21" s="66">
        <v>0.8</v>
      </c>
    </row>
    <row r="22" spans="1:3" ht="15" thickBot="1" x14ac:dyDescent="0.4">
      <c r="A22" s="65">
        <v>44328</v>
      </c>
      <c r="B22" s="60">
        <v>1</v>
      </c>
      <c r="C22" s="66">
        <v>0.8</v>
      </c>
    </row>
    <row r="23" spans="1:3" ht="15" thickBot="1" x14ac:dyDescent="0.4">
      <c r="A23" s="65">
        <v>44327</v>
      </c>
      <c r="B23" s="60">
        <v>1</v>
      </c>
      <c r="C23" s="66">
        <v>0.8</v>
      </c>
    </row>
    <row r="24" spans="1:3" ht="15" thickBot="1" x14ac:dyDescent="0.4">
      <c r="A24" s="65">
        <v>44326</v>
      </c>
      <c r="B24" s="60">
        <v>1</v>
      </c>
      <c r="C24" s="66">
        <v>0.8</v>
      </c>
    </row>
    <row r="25" spans="1:3" ht="15" thickBot="1" x14ac:dyDescent="0.4">
      <c r="A25" s="65">
        <v>44325</v>
      </c>
      <c r="B25" s="60">
        <v>1</v>
      </c>
      <c r="C25" s="66">
        <v>0.8</v>
      </c>
    </row>
    <row r="26" spans="1:3" ht="15" thickBot="1" x14ac:dyDescent="0.4">
      <c r="A26" s="65">
        <v>44324</v>
      </c>
      <c r="B26" s="60">
        <v>1</v>
      </c>
      <c r="C26" s="66">
        <v>0.8</v>
      </c>
    </row>
    <row r="27" spans="1:3" ht="15" thickBot="1" x14ac:dyDescent="0.4">
      <c r="A27" s="65">
        <v>44323</v>
      </c>
      <c r="B27" s="60">
        <v>1</v>
      </c>
      <c r="C27" s="66">
        <v>0.8</v>
      </c>
    </row>
    <row r="28" spans="1:3" ht="15" thickBot="1" x14ac:dyDescent="0.4">
      <c r="A28" s="65">
        <v>44322</v>
      </c>
      <c r="B28" s="60">
        <v>1</v>
      </c>
      <c r="C28" s="66">
        <v>0.8</v>
      </c>
    </row>
    <row r="29" spans="1:3" ht="15" thickBot="1" x14ac:dyDescent="0.4">
      <c r="A29" s="65">
        <v>44321</v>
      </c>
      <c r="B29" s="60">
        <v>1</v>
      </c>
      <c r="C29" s="66">
        <v>0.8</v>
      </c>
    </row>
    <row r="30" spans="1:3" ht="15" thickBot="1" x14ac:dyDescent="0.4">
      <c r="A30" s="65">
        <v>44320</v>
      </c>
      <c r="B30" s="60">
        <v>1</v>
      </c>
      <c r="C30" s="66">
        <v>0.8</v>
      </c>
    </row>
    <row r="31" spans="1:3" ht="15" thickBot="1" x14ac:dyDescent="0.4">
      <c r="A31" s="65">
        <v>44319</v>
      </c>
      <c r="B31" s="60">
        <v>1</v>
      </c>
      <c r="C31" s="66">
        <v>0.8</v>
      </c>
    </row>
    <row r="32" spans="1:3" ht="15" thickBot="1" x14ac:dyDescent="0.4">
      <c r="A32" s="65">
        <v>44318</v>
      </c>
      <c r="B32" s="60">
        <v>1</v>
      </c>
      <c r="C32" s="66">
        <v>0.8</v>
      </c>
    </row>
    <row r="33" spans="1:3" ht="15" thickBot="1" x14ac:dyDescent="0.4">
      <c r="A33" s="65">
        <v>44317</v>
      </c>
      <c r="B33" s="60">
        <v>1</v>
      </c>
      <c r="C33" s="66">
        <v>0.8</v>
      </c>
    </row>
    <row r="34" spans="1:3" ht="15" thickBot="1" x14ac:dyDescent="0.4">
      <c r="A34" s="65">
        <v>44316</v>
      </c>
      <c r="B34" s="60">
        <v>1</v>
      </c>
      <c r="C34" s="66">
        <v>0.8</v>
      </c>
    </row>
    <row r="35" spans="1:3" ht="15" thickBot="1" x14ac:dyDescent="0.4">
      <c r="A35" s="65">
        <v>44315</v>
      </c>
      <c r="B35" s="60">
        <v>1</v>
      </c>
      <c r="C35" s="66">
        <v>0.8</v>
      </c>
    </row>
    <row r="36" spans="1:3" ht="15" thickBot="1" x14ac:dyDescent="0.4">
      <c r="A36" s="65">
        <v>44314</v>
      </c>
      <c r="B36" s="60">
        <v>1</v>
      </c>
      <c r="C36" s="66">
        <v>0.8</v>
      </c>
    </row>
    <row r="37" spans="1:3" ht="15" thickBot="1" x14ac:dyDescent="0.4">
      <c r="A37" s="65">
        <v>44313</v>
      </c>
      <c r="B37" s="60">
        <v>1</v>
      </c>
      <c r="C37" s="66">
        <v>0.8</v>
      </c>
    </row>
    <row r="38" spans="1:3" ht="22" customHeight="1" thickBot="1" x14ac:dyDescent="0.4">
      <c r="A38" s="65">
        <v>44312</v>
      </c>
      <c r="B38" s="60">
        <v>1</v>
      </c>
      <c r="C38" s="66">
        <v>1.1000000000000001</v>
      </c>
    </row>
    <row r="39" spans="1:3" ht="20.5" customHeight="1" thickBot="1" x14ac:dyDescent="0.4">
      <c r="A39" s="65">
        <v>44311</v>
      </c>
      <c r="B39" s="60">
        <v>1</v>
      </c>
      <c r="C39" s="66">
        <v>1.1000000000000001</v>
      </c>
    </row>
    <row r="40" spans="1:3" ht="15" thickBot="1" x14ac:dyDescent="0.4">
      <c r="A40" s="65">
        <v>44310</v>
      </c>
      <c r="B40" s="60">
        <v>1</v>
      </c>
      <c r="C40" s="66">
        <v>1.1000000000000001</v>
      </c>
    </row>
    <row r="41" spans="1:3" ht="15" thickBot="1" x14ac:dyDescent="0.4">
      <c r="A41" s="65">
        <v>44309</v>
      </c>
      <c r="B41" s="60">
        <v>1</v>
      </c>
      <c r="C41" s="66">
        <v>1.1000000000000001</v>
      </c>
    </row>
    <row r="42" spans="1:3" ht="15" thickBot="1" x14ac:dyDescent="0.4">
      <c r="A42" s="65">
        <v>44308</v>
      </c>
      <c r="B42" s="60">
        <v>0.83</v>
      </c>
      <c r="C42" s="66">
        <v>1.1000000000000001</v>
      </c>
    </row>
    <row r="43" spans="1:3" ht="15" thickBot="1" x14ac:dyDescent="0.4">
      <c r="A43" s="65">
        <v>44307</v>
      </c>
      <c r="B43" s="60">
        <v>0.67</v>
      </c>
      <c r="C43" s="66">
        <v>1.2</v>
      </c>
    </row>
    <row r="44" spans="1:3" ht="15" thickBot="1" x14ac:dyDescent="0.4">
      <c r="A44" s="65">
        <v>44306</v>
      </c>
      <c r="B44" s="60">
        <v>0.67</v>
      </c>
      <c r="C44" s="66">
        <v>1.2</v>
      </c>
    </row>
    <row r="45" spans="1:3" ht="18.5" customHeight="1" thickBot="1" x14ac:dyDescent="0.4">
      <c r="A45" s="65">
        <v>44305</v>
      </c>
      <c r="B45" s="60">
        <v>0.67</v>
      </c>
      <c r="C45" s="66">
        <v>1.1000000000000001</v>
      </c>
    </row>
    <row r="46" spans="1:3" ht="24" customHeight="1" thickBot="1" x14ac:dyDescent="0.4">
      <c r="A46" s="65">
        <v>44304</v>
      </c>
      <c r="B46" s="60">
        <v>0.67</v>
      </c>
      <c r="C46" s="66">
        <v>1.1000000000000001</v>
      </c>
    </row>
    <row r="47" spans="1:3" ht="15" thickBot="1" x14ac:dyDescent="0.4">
      <c r="A47" s="65">
        <v>44303</v>
      </c>
      <c r="B47" s="60">
        <v>0.67</v>
      </c>
      <c r="C47" s="66">
        <v>1.1000000000000001</v>
      </c>
    </row>
    <row r="48" spans="1:3" ht="15" thickBot="1" x14ac:dyDescent="0.4">
      <c r="A48" s="65">
        <v>44302</v>
      </c>
      <c r="B48" s="60">
        <v>0.67</v>
      </c>
      <c r="C48" s="66">
        <v>1.1000000000000001</v>
      </c>
    </row>
    <row r="49" spans="1:3" ht="15" thickBot="1" x14ac:dyDescent="0.4">
      <c r="A49" s="65">
        <v>44301</v>
      </c>
      <c r="B49" s="60">
        <v>0.67</v>
      </c>
      <c r="C49" s="66">
        <v>1.1000000000000001</v>
      </c>
    </row>
    <row r="50" spans="1:3" ht="15" thickBot="1" x14ac:dyDescent="0.4">
      <c r="A50" s="65">
        <v>44300</v>
      </c>
      <c r="B50" s="60">
        <v>0.67</v>
      </c>
      <c r="C50" s="66">
        <v>1.1000000000000001</v>
      </c>
    </row>
    <row r="51" spans="1:3" ht="21" customHeight="1" thickBot="1" x14ac:dyDescent="0.4">
      <c r="A51" s="65">
        <v>44299</v>
      </c>
      <c r="B51" s="60">
        <v>0.67</v>
      </c>
      <c r="C51" s="66">
        <v>1.2</v>
      </c>
    </row>
    <row r="52" spans="1:3" ht="21.5" customHeight="1" thickBot="1" x14ac:dyDescent="0.4">
      <c r="A52" s="65">
        <v>44298</v>
      </c>
      <c r="B52" s="60">
        <v>0.67</v>
      </c>
      <c r="C52" s="66">
        <v>1.2</v>
      </c>
    </row>
    <row r="53" spans="1:3" ht="20" customHeight="1" thickBot="1" x14ac:dyDescent="0.4">
      <c r="A53" s="65">
        <v>44297</v>
      </c>
      <c r="B53" s="60">
        <v>0.83</v>
      </c>
      <c r="C53" s="66">
        <v>1.2</v>
      </c>
    </row>
    <row r="54" spans="1:3" ht="15" thickBot="1" x14ac:dyDescent="0.4">
      <c r="A54" s="65">
        <v>44296</v>
      </c>
      <c r="B54" s="60">
        <v>0.83</v>
      </c>
      <c r="C54" s="66">
        <v>1.2</v>
      </c>
    </row>
    <row r="55" spans="1:3" ht="15" thickBot="1" x14ac:dyDescent="0.4">
      <c r="A55" s="65">
        <v>44295</v>
      </c>
      <c r="B55" s="60">
        <v>0.83</v>
      </c>
      <c r="C55" s="66">
        <v>1.2</v>
      </c>
    </row>
    <row r="56" spans="1:3" ht="15" thickBot="1" x14ac:dyDescent="0.4">
      <c r="A56" s="65">
        <v>44294</v>
      </c>
      <c r="B56" s="60">
        <v>1</v>
      </c>
      <c r="C56" s="66">
        <v>1.3</v>
      </c>
    </row>
    <row r="57" spans="1:3" ht="15" thickBot="1" x14ac:dyDescent="0.4">
      <c r="A57" s="65">
        <v>44293</v>
      </c>
      <c r="B57" s="60">
        <v>1</v>
      </c>
      <c r="C57" s="66">
        <v>1.2</v>
      </c>
    </row>
    <row r="58" spans="1:3" ht="25" customHeight="1" thickBot="1" x14ac:dyDescent="0.4">
      <c r="A58" s="65">
        <v>44292</v>
      </c>
      <c r="B58" s="60">
        <v>1.17</v>
      </c>
      <c r="C58" s="66">
        <v>1.2</v>
      </c>
    </row>
    <row r="59" spans="1:3" ht="24.5" customHeight="1" thickBot="1" x14ac:dyDescent="0.4">
      <c r="A59" s="65">
        <v>44291</v>
      </c>
      <c r="B59" s="60">
        <v>1.17</v>
      </c>
      <c r="C59" s="66">
        <v>1.2</v>
      </c>
    </row>
    <row r="60" spans="1:3" ht="15" thickBot="1" x14ac:dyDescent="0.4">
      <c r="A60" s="65">
        <v>44290</v>
      </c>
      <c r="B60" s="60">
        <v>1.17</v>
      </c>
      <c r="C60" s="66">
        <v>1.2</v>
      </c>
    </row>
    <row r="61" spans="1:3" ht="15" thickBot="1" x14ac:dyDescent="0.4">
      <c r="A61" s="65">
        <v>44289</v>
      </c>
      <c r="B61" s="60">
        <v>1.17</v>
      </c>
      <c r="C61" s="66">
        <v>1.2</v>
      </c>
    </row>
    <row r="62" spans="1:3" ht="15" thickBot="1" x14ac:dyDescent="0.4">
      <c r="A62" s="65">
        <v>44288</v>
      </c>
      <c r="B62" s="60">
        <v>1.17</v>
      </c>
      <c r="C62" s="66">
        <v>1.2</v>
      </c>
    </row>
    <row r="63" spans="1:3" ht="15" thickBot="1" x14ac:dyDescent="0.4">
      <c r="A63" s="65">
        <v>44287</v>
      </c>
      <c r="B63" s="60">
        <v>1.17</v>
      </c>
      <c r="C63" s="66">
        <v>1.2</v>
      </c>
    </row>
    <row r="64" spans="1:3" ht="18" customHeight="1" thickBot="1" x14ac:dyDescent="0.4">
      <c r="A64" s="65">
        <v>44286</v>
      </c>
      <c r="B64" s="60">
        <v>1.17</v>
      </c>
      <c r="C64" s="66">
        <v>1.2</v>
      </c>
    </row>
    <row r="65" spans="1:3" ht="18" customHeight="1" thickBot="1" x14ac:dyDescent="0.4">
      <c r="A65" s="65">
        <v>44285</v>
      </c>
      <c r="B65" s="60">
        <v>1.17</v>
      </c>
      <c r="C65" s="66">
        <v>1.1000000000000001</v>
      </c>
    </row>
    <row r="66" spans="1:3" ht="22.5" customHeight="1" thickBot="1" x14ac:dyDescent="0.4">
      <c r="A66" s="65">
        <v>44284</v>
      </c>
      <c r="B66" s="60">
        <v>1.33</v>
      </c>
      <c r="C66" s="66">
        <v>1.1000000000000001</v>
      </c>
    </row>
    <row r="67" spans="1:3" ht="19" customHeight="1" thickBot="1" x14ac:dyDescent="0.4">
      <c r="A67" s="65">
        <v>44283</v>
      </c>
      <c r="B67" s="60">
        <v>1.33</v>
      </c>
      <c r="C67" s="66">
        <v>1.1000000000000001</v>
      </c>
    </row>
    <row r="68" spans="1:3" ht="15" thickBot="1" x14ac:dyDescent="0.4">
      <c r="A68" s="65">
        <v>44282</v>
      </c>
      <c r="B68" s="60">
        <v>1.33</v>
      </c>
      <c r="C68" s="66">
        <v>1.1000000000000001</v>
      </c>
    </row>
    <row r="69" spans="1:3" ht="15" thickBot="1" x14ac:dyDescent="0.4">
      <c r="A69" s="65">
        <v>44281</v>
      </c>
      <c r="B69" s="60">
        <v>1.33</v>
      </c>
      <c r="C69" s="66">
        <v>1.1000000000000001</v>
      </c>
    </row>
    <row r="70" spans="1:3" ht="15" thickBot="1" x14ac:dyDescent="0.4">
      <c r="A70" s="65">
        <v>44280</v>
      </c>
      <c r="B70" s="60">
        <v>1.33</v>
      </c>
      <c r="C70" s="66">
        <v>1.1000000000000001</v>
      </c>
    </row>
    <row r="71" spans="1:3" ht="15" thickBot="1" x14ac:dyDescent="0.4">
      <c r="A71" s="65">
        <v>44279</v>
      </c>
      <c r="B71" s="60">
        <v>1.33</v>
      </c>
      <c r="C71" s="66">
        <v>1.1000000000000001</v>
      </c>
    </row>
    <row r="72" spans="1:3" ht="21" customHeight="1" thickBot="1" x14ac:dyDescent="0.4">
      <c r="A72" s="65">
        <v>44278</v>
      </c>
      <c r="B72" s="60">
        <v>1.25</v>
      </c>
      <c r="C72" s="66">
        <v>1.2</v>
      </c>
    </row>
    <row r="73" spans="1:3" ht="22" customHeight="1" thickBot="1" x14ac:dyDescent="0.4">
      <c r="A73" s="65">
        <v>44277</v>
      </c>
      <c r="B73" s="60">
        <v>1.25</v>
      </c>
      <c r="C73" s="66">
        <v>1.2</v>
      </c>
    </row>
    <row r="74" spans="1:3" ht="28.5" customHeight="1" thickBot="1" x14ac:dyDescent="0.4">
      <c r="A74" s="65">
        <v>44276</v>
      </c>
      <c r="B74" s="60">
        <v>1.25</v>
      </c>
      <c r="C74" s="66">
        <v>1.3</v>
      </c>
    </row>
    <row r="75" spans="1:3" ht="26.5" customHeight="1" thickBot="1" x14ac:dyDescent="0.4">
      <c r="A75" s="65">
        <v>44275</v>
      </c>
      <c r="B75" s="60">
        <v>1.25</v>
      </c>
      <c r="C75" s="66">
        <v>1.3</v>
      </c>
    </row>
    <row r="76" spans="1:3" ht="15" thickBot="1" x14ac:dyDescent="0.4">
      <c r="A76" s="65">
        <v>44274</v>
      </c>
      <c r="B76" s="60">
        <v>1.25</v>
      </c>
      <c r="C76" s="66">
        <v>1.3</v>
      </c>
    </row>
    <row r="77" spans="1:3" ht="15" thickBot="1" x14ac:dyDescent="0.4">
      <c r="A77" s="65">
        <v>44273</v>
      </c>
      <c r="B77" s="60">
        <v>1.25</v>
      </c>
      <c r="C77" s="66">
        <v>1.4</v>
      </c>
    </row>
    <row r="78" spans="1:3" ht="15" thickBot="1" x14ac:dyDescent="0.4">
      <c r="A78" s="65">
        <v>44272</v>
      </c>
      <c r="B78" s="60">
        <v>1.08</v>
      </c>
      <c r="C78" s="66">
        <v>1.3</v>
      </c>
    </row>
    <row r="79" spans="1:3" ht="16.5" customHeight="1" thickBot="1" x14ac:dyDescent="0.4">
      <c r="A79" s="65">
        <v>44271</v>
      </c>
      <c r="B79" s="60">
        <v>1.08</v>
      </c>
      <c r="C79" s="66">
        <v>1.2</v>
      </c>
    </row>
    <row r="80" spans="1:3" ht="23" customHeight="1" thickBot="1" x14ac:dyDescent="0.4">
      <c r="A80" s="65">
        <v>44270</v>
      </c>
      <c r="B80" s="60">
        <v>1.08</v>
      </c>
      <c r="C80" s="66">
        <v>1.2</v>
      </c>
    </row>
    <row r="81" spans="1:3" ht="15" thickBot="1" x14ac:dyDescent="0.4">
      <c r="A81" s="65">
        <v>44269</v>
      </c>
      <c r="B81" s="60">
        <v>1.08</v>
      </c>
      <c r="C81" s="66">
        <v>1.2</v>
      </c>
    </row>
    <row r="82" spans="1:3" ht="23" customHeight="1" thickBot="1" x14ac:dyDescent="0.4">
      <c r="A82" s="65">
        <v>44268</v>
      </c>
      <c r="B82" s="60">
        <v>1.08</v>
      </c>
      <c r="C82" s="66">
        <v>1.2</v>
      </c>
    </row>
    <row r="83" spans="1:3" ht="23.5" customHeight="1" thickBot="1" x14ac:dyDescent="0.4">
      <c r="A83" s="65">
        <v>44267</v>
      </c>
      <c r="B83" s="60">
        <v>1.08</v>
      </c>
      <c r="C83" s="66">
        <v>1.2</v>
      </c>
    </row>
    <row r="84" spans="1:3" ht="15" thickBot="1" x14ac:dyDescent="0.4">
      <c r="A84" s="65">
        <v>44266</v>
      </c>
      <c r="B84" s="60">
        <v>1.08</v>
      </c>
      <c r="C84" s="66">
        <v>1.2</v>
      </c>
    </row>
    <row r="85" spans="1:3" ht="15" thickBot="1" x14ac:dyDescent="0.4">
      <c r="A85" s="65">
        <v>44265</v>
      </c>
      <c r="B85" s="60">
        <v>1.08</v>
      </c>
      <c r="C85" s="66">
        <v>1.3</v>
      </c>
    </row>
    <row r="86" spans="1:3" ht="13.5" customHeight="1" thickBot="1" x14ac:dyDescent="0.4">
      <c r="A86" s="65">
        <v>44264</v>
      </c>
      <c r="B86" s="60">
        <v>1.08</v>
      </c>
      <c r="C86" s="66">
        <v>1.3</v>
      </c>
    </row>
    <row r="87" spans="1:3" ht="16" customHeight="1" thickBot="1" x14ac:dyDescent="0.4">
      <c r="A87" s="65">
        <v>44263</v>
      </c>
      <c r="B87" s="60">
        <v>1.25</v>
      </c>
      <c r="C87" s="66">
        <v>1.2</v>
      </c>
    </row>
    <row r="88" spans="1:3" ht="15" thickBot="1" x14ac:dyDescent="0.4">
      <c r="A88" s="65">
        <v>44262</v>
      </c>
      <c r="B88" s="60">
        <v>1.25</v>
      </c>
      <c r="C88" s="66">
        <v>1.3</v>
      </c>
    </row>
    <row r="89" spans="1:3" ht="15" thickBot="1" x14ac:dyDescent="0.4">
      <c r="A89" s="65">
        <v>44261</v>
      </c>
      <c r="B89" s="60">
        <v>1.25</v>
      </c>
      <c r="C89" s="66">
        <v>1.3</v>
      </c>
    </row>
    <row r="90" spans="1:3" ht="17.5" customHeight="1" thickBot="1" x14ac:dyDescent="0.4">
      <c r="A90" s="65">
        <v>44260</v>
      </c>
      <c r="B90" s="60">
        <v>1.25</v>
      </c>
      <c r="C90" s="66">
        <v>1.3</v>
      </c>
    </row>
    <row r="91" spans="1:3" ht="17" customHeight="1" thickBot="1" x14ac:dyDescent="0.4">
      <c r="A91" s="65">
        <v>44259</v>
      </c>
      <c r="B91" s="60">
        <v>1.25</v>
      </c>
      <c r="C91" s="66">
        <v>1.3</v>
      </c>
    </row>
    <row r="92" spans="1:3" ht="15" thickBot="1" x14ac:dyDescent="0.4">
      <c r="A92" s="65">
        <v>44258</v>
      </c>
      <c r="B92" s="60">
        <v>1.25</v>
      </c>
      <c r="C92" s="66">
        <v>1.3</v>
      </c>
    </row>
    <row r="93" spans="1:3" ht="17.5" customHeight="1" thickBot="1" x14ac:dyDescent="0.4">
      <c r="A93" s="65">
        <v>44257</v>
      </c>
      <c r="B93" s="60">
        <v>1.25</v>
      </c>
      <c r="C93" s="66">
        <v>1.3</v>
      </c>
    </row>
    <row r="94" spans="1:3" ht="19.5" customHeight="1" thickBot="1" x14ac:dyDescent="0.4">
      <c r="A94" s="67">
        <v>44256</v>
      </c>
      <c r="B94" s="68">
        <v>1.25</v>
      </c>
      <c r="C94" s="69">
        <v>1.3</v>
      </c>
    </row>
    <row r="95" spans="1:3" ht="37.5" customHeight="1" x14ac:dyDescent="0.35">
      <c r="A95" s="172" t="s">
        <v>118</v>
      </c>
      <c r="B95" s="172"/>
      <c r="C95" s="172"/>
    </row>
    <row r="96" spans="1:3" ht="37.5" customHeight="1" x14ac:dyDescent="0.35">
      <c r="A96" s="173" t="s">
        <v>133</v>
      </c>
      <c r="B96" s="173"/>
      <c r="C96" s="173"/>
    </row>
    <row r="105" ht="15" customHeight="1" x14ac:dyDescent="0.35"/>
    <row r="106" ht="17" customHeight="1" x14ac:dyDescent="0.35"/>
    <row r="110" ht="19" customHeight="1" x14ac:dyDescent="0.35"/>
    <row r="111" ht="19" customHeight="1" x14ac:dyDescent="0.35"/>
    <row r="117" ht="19" customHeight="1" x14ac:dyDescent="0.35"/>
    <row r="118" ht="16.5" customHeight="1" x14ac:dyDescent="0.35"/>
    <row r="124" ht="17" customHeight="1" x14ac:dyDescent="0.35"/>
    <row r="125" ht="13.5" customHeight="1" x14ac:dyDescent="0.35"/>
    <row r="131" ht="20" customHeight="1" x14ac:dyDescent="0.35"/>
    <row r="132" ht="21.5" customHeight="1" x14ac:dyDescent="0.35"/>
    <row r="139" ht="24" customHeight="1" x14ac:dyDescent="0.35"/>
    <row r="140" ht="32" customHeight="1" x14ac:dyDescent="0.35"/>
  </sheetData>
  <mergeCells count="12">
    <mergeCell ref="A95:C95"/>
    <mergeCell ref="A96:C96"/>
    <mergeCell ref="E11:G11"/>
    <mergeCell ref="A1:C2"/>
    <mergeCell ref="E1:G2"/>
    <mergeCell ref="A3:C3"/>
    <mergeCell ref="E3:G3"/>
    <mergeCell ref="A4:C4"/>
    <mergeCell ref="E4:G4"/>
    <mergeCell ref="A5:A7"/>
    <mergeCell ref="E5:E7"/>
    <mergeCell ref="E12:G1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86F1D-0C1B-4719-936A-E5D74354D9E7}">
  <dimension ref="A1:T29"/>
  <sheetViews>
    <sheetView zoomScale="57" zoomScaleNormal="57" workbookViewId="0">
      <selection activeCell="B35" sqref="B35"/>
    </sheetView>
  </sheetViews>
  <sheetFormatPr defaultRowHeight="14.5" x14ac:dyDescent="0.35"/>
  <cols>
    <col min="1" max="1" width="24.08984375" customWidth="1"/>
    <col min="2" max="2" width="20.36328125" customWidth="1"/>
    <col min="3" max="3" width="17" customWidth="1"/>
    <col min="4" max="4" width="8.7265625" customWidth="1"/>
    <col min="9" max="9" width="13.54296875" customWidth="1"/>
    <col min="10" max="10" width="10.6328125" customWidth="1"/>
    <col min="11" max="11" width="9.7265625" customWidth="1"/>
    <col min="12" max="12" width="12.54296875" customWidth="1"/>
    <col min="13" max="13" width="9.7265625" customWidth="1"/>
    <col min="14" max="14" width="12.7265625" customWidth="1"/>
    <col min="15" max="15" width="12.26953125" customWidth="1"/>
    <col min="16" max="16" width="10" customWidth="1"/>
    <col min="17" max="17" width="10.36328125" customWidth="1"/>
    <col min="18" max="18" width="11.7265625" customWidth="1"/>
  </cols>
  <sheetData>
    <row r="1" spans="1:20" x14ac:dyDescent="0.35">
      <c r="A1" s="34" t="s">
        <v>81</v>
      </c>
      <c r="B1" s="34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T1" s="36"/>
    </row>
    <row r="2" spans="1:20" x14ac:dyDescent="0.35">
      <c r="A2" s="34" t="s">
        <v>82</v>
      </c>
      <c r="B2" s="34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T2" s="36"/>
    </row>
    <row r="3" spans="1:20" x14ac:dyDescent="0.35">
      <c r="A3" s="34" t="s">
        <v>83</v>
      </c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T3" s="36"/>
    </row>
    <row r="4" spans="1:20" x14ac:dyDescent="0.35">
      <c r="A4" s="37"/>
      <c r="B4" s="37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T4" s="36"/>
    </row>
    <row r="5" spans="1:20" ht="24" x14ac:dyDescent="0.5">
      <c r="A5" s="148" t="s">
        <v>110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</row>
    <row r="6" spans="1:20" ht="18.5" x14ac:dyDescent="0.45">
      <c r="A6" s="38"/>
      <c r="B6" s="39"/>
      <c r="C6" s="40"/>
      <c r="D6" s="90"/>
      <c r="E6" s="90"/>
      <c r="F6" s="90"/>
      <c r="G6" s="90"/>
      <c r="H6" s="91"/>
      <c r="I6" s="177" t="s">
        <v>85</v>
      </c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9"/>
    </row>
    <row r="7" spans="1:20" ht="19" thickBot="1" x14ac:dyDescent="0.5">
      <c r="A7" s="54"/>
      <c r="B7" s="55"/>
      <c r="C7" s="56"/>
      <c r="D7" s="180" t="s">
        <v>86</v>
      </c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2"/>
      <c r="P7" s="183"/>
      <c r="Q7" s="184"/>
      <c r="R7" s="184"/>
      <c r="S7" s="184"/>
      <c r="T7" s="185"/>
    </row>
    <row r="8" spans="1:20" ht="19" thickBot="1" x14ac:dyDescent="0.4">
      <c r="A8" s="77" t="s">
        <v>87</v>
      </c>
      <c r="B8" s="78" t="s">
        <v>88</v>
      </c>
      <c r="C8" s="79" t="s">
        <v>89</v>
      </c>
      <c r="D8" s="80" t="s">
        <v>90</v>
      </c>
      <c r="E8" s="80" t="s">
        <v>91</v>
      </c>
      <c r="F8" s="80" t="s">
        <v>92</v>
      </c>
      <c r="G8" s="80" t="s">
        <v>93</v>
      </c>
      <c r="H8" s="80" t="s">
        <v>94</v>
      </c>
      <c r="I8" s="81" t="s">
        <v>95</v>
      </c>
      <c r="J8" s="81" t="s">
        <v>96</v>
      </c>
      <c r="K8" s="81" t="s">
        <v>97</v>
      </c>
      <c r="L8" s="81" t="s">
        <v>98</v>
      </c>
      <c r="M8" s="81" t="s">
        <v>99</v>
      </c>
      <c r="N8" s="81" t="s">
        <v>100</v>
      </c>
      <c r="O8" s="81" t="s">
        <v>101</v>
      </c>
      <c r="P8" s="81" t="s">
        <v>90</v>
      </c>
      <c r="Q8" s="81" t="s">
        <v>91</v>
      </c>
      <c r="R8" s="81" t="s">
        <v>92</v>
      </c>
      <c r="S8" s="94" t="s">
        <v>93</v>
      </c>
      <c r="T8" s="94" t="s">
        <v>94</v>
      </c>
    </row>
    <row r="9" spans="1:20" ht="15" thickBot="1" x14ac:dyDescent="0.4">
      <c r="A9" s="158" t="s">
        <v>102</v>
      </c>
      <c r="B9" s="92" t="s">
        <v>103</v>
      </c>
      <c r="C9" s="52"/>
      <c r="D9" s="52">
        <v>470</v>
      </c>
      <c r="E9" s="52">
        <v>583</v>
      </c>
      <c r="F9" s="52">
        <v>714</v>
      </c>
      <c r="G9" s="52">
        <v>761</v>
      </c>
      <c r="H9" s="52">
        <v>644</v>
      </c>
      <c r="I9" s="52">
        <v>589</v>
      </c>
      <c r="J9" s="93"/>
      <c r="K9" s="52"/>
      <c r="L9" s="52"/>
      <c r="M9" s="52"/>
      <c r="N9" s="52"/>
      <c r="O9" s="52"/>
      <c r="P9" s="52"/>
      <c r="Q9" s="52"/>
      <c r="R9" s="52"/>
      <c r="S9" s="51"/>
      <c r="T9" s="51"/>
    </row>
    <row r="10" spans="1:20" ht="15" thickBot="1" x14ac:dyDescent="0.4">
      <c r="A10" s="158"/>
      <c r="B10" s="92" t="s">
        <v>104</v>
      </c>
      <c r="C10" s="52">
        <v>696</v>
      </c>
      <c r="D10" s="52">
        <v>145</v>
      </c>
      <c r="E10" s="52">
        <v>237</v>
      </c>
      <c r="F10" s="52">
        <v>154</v>
      </c>
      <c r="G10" s="52">
        <v>86</v>
      </c>
      <c r="H10" s="52">
        <v>22</v>
      </c>
      <c r="I10" s="52">
        <v>52</v>
      </c>
      <c r="J10" s="93"/>
      <c r="K10" s="52"/>
      <c r="L10" s="52"/>
      <c r="M10" s="52"/>
      <c r="N10" s="52"/>
      <c r="O10" s="52"/>
      <c r="P10" s="52"/>
      <c r="Q10" s="52"/>
      <c r="R10" s="52"/>
      <c r="S10" s="51"/>
      <c r="T10" s="51"/>
    </row>
    <row r="11" spans="1:20" ht="15" thickBot="1" x14ac:dyDescent="0.4">
      <c r="A11" s="158"/>
      <c r="B11" s="92" t="s">
        <v>105</v>
      </c>
      <c r="C11" s="52">
        <v>107</v>
      </c>
      <c r="D11" s="52"/>
      <c r="E11" s="52"/>
      <c r="F11" s="52"/>
      <c r="G11" s="52"/>
      <c r="H11" s="52"/>
      <c r="I11" s="52">
        <v>107</v>
      </c>
      <c r="J11" s="93"/>
      <c r="K11" s="52"/>
      <c r="L11" s="52"/>
      <c r="M11" s="52"/>
      <c r="N11" s="52"/>
      <c r="O11" s="52"/>
      <c r="P11" s="52"/>
      <c r="Q11" s="52"/>
      <c r="R11" s="52"/>
      <c r="S11" s="51"/>
      <c r="T11" s="51"/>
    </row>
    <row r="12" spans="1:20" ht="15" thickBot="1" x14ac:dyDescent="0.4">
      <c r="A12" s="158"/>
      <c r="B12" s="92" t="s">
        <v>106</v>
      </c>
      <c r="C12" s="52">
        <v>47756.447999999997</v>
      </c>
      <c r="D12" s="52"/>
      <c r="E12" s="52"/>
      <c r="F12" s="52"/>
      <c r="G12" s="52"/>
      <c r="H12" s="52"/>
      <c r="I12" s="52">
        <v>47756.447999999997</v>
      </c>
      <c r="J12" s="93"/>
      <c r="K12" s="52"/>
      <c r="L12" s="52"/>
      <c r="M12" s="52"/>
      <c r="N12" s="52"/>
      <c r="O12" s="52"/>
      <c r="P12" s="52"/>
      <c r="Q12" s="52"/>
      <c r="R12" s="52"/>
      <c r="S12" s="51"/>
      <c r="T12" s="51"/>
    </row>
    <row r="13" spans="1:20" ht="15" thickBot="1" x14ac:dyDescent="0.4">
      <c r="A13" s="158"/>
      <c r="B13" s="92" t="s">
        <v>107</v>
      </c>
      <c r="C13" s="52">
        <v>5109.9399999999996</v>
      </c>
      <c r="D13" s="52"/>
      <c r="E13" s="52"/>
      <c r="F13" s="52"/>
      <c r="G13" s="52"/>
      <c r="H13" s="52"/>
      <c r="I13" s="52">
        <v>5109.9399999999996</v>
      </c>
      <c r="J13" s="93"/>
      <c r="K13" s="52"/>
      <c r="L13" s="52"/>
      <c r="M13" s="52"/>
      <c r="N13" s="52"/>
      <c r="O13" s="52"/>
      <c r="P13" s="52"/>
      <c r="Q13" s="52"/>
      <c r="R13" s="52"/>
      <c r="S13" s="51"/>
      <c r="T13" s="51"/>
    </row>
    <row r="14" spans="1:20" ht="15" thickBot="1" x14ac:dyDescent="0.4">
      <c r="A14" s="158"/>
      <c r="B14" s="92" t="s">
        <v>108</v>
      </c>
      <c r="C14" s="52">
        <v>0.80500000000000005</v>
      </c>
      <c r="D14" s="52"/>
      <c r="E14" s="52"/>
      <c r="F14" s="52"/>
      <c r="G14" s="52"/>
      <c r="H14" s="52"/>
      <c r="I14" s="52">
        <v>0.80500000000000005</v>
      </c>
      <c r="J14" s="93"/>
      <c r="K14" s="52"/>
      <c r="L14" s="52"/>
      <c r="M14" s="52"/>
      <c r="N14" s="52"/>
      <c r="O14" s="52"/>
      <c r="P14" s="52"/>
      <c r="Q14" s="52"/>
      <c r="R14" s="52"/>
      <c r="S14" s="51"/>
      <c r="T14" s="51"/>
    </row>
    <row r="16" spans="1:20" x14ac:dyDescent="0.35">
      <c r="A16" s="34" t="s">
        <v>81</v>
      </c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T16" s="36"/>
    </row>
    <row r="17" spans="1:20" x14ac:dyDescent="0.35">
      <c r="A17" s="34" t="s">
        <v>82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T17" s="36"/>
    </row>
    <row r="18" spans="1:20" x14ac:dyDescent="0.35">
      <c r="A18" s="34" t="s">
        <v>83</v>
      </c>
      <c r="B18" s="34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T18" s="36"/>
    </row>
    <row r="19" spans="1:20" x14ac:dyDescent="0.35">
      <c r="A19" s="37"/>
      <c r="B19" s="37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T19" s="36"/>
    </row>
    <row r="20" spans="1:20" ht="24" x14ac:dyDescent="0.5">
      <c r="A20" s="148" t="s">
        <v>134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</row>
    <row r="21" spans="1:20" ht="18.5" x14ac:dyDescent="0.45">
      <c r="A21" s="38"/>
      <c r="B21" s="39"/>
      <c r="C21" s="40"/>
      <c r="D21" s="90"/>
      <c r="E21" s="90"/>
      <c r="F21" s="90"/>
      <c r="G21" s="90"/>
      <c r="H21" s="91"/>
      <c r="I21" s="149" t="s">
        <v>85</v>
      </c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1"/>
    </row>
    <row r="22" spans="1:20" ht="19" thickBot="1" x14ac:dyDescent="0.5">
      <c r="A22" s="43"/>
      <c r="B22" s="44"/>
      <c r="C22" s="45"/>
      <c r="D22" s="152" t="s">
        <v>86</v>
      </c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4"/>
      <c r="P22" s="155"/>
      <c r="Q22" s="156"/>
      <c r="R22" s="156"/>
      <c r="S22" s="156"/>
      <c r="T22" s="157"/>
    </row>
    <row r="23" spans="1:20" ht="19" thickBot="1" x14ac:dyDescent="0.4">
      <c r="A23" s="46" t="s">
        <v>87</v>
      </c>
      <c r="B23" s="48" t="s">
        <v>88</v>
      </c>
      <c r="C23" s="49" t="s">
        <v>89</v>
      </c>
      <c r="D23" s="82" t="s">
        <v>90</v>
      </c>
      <c r="E23" s="82" t="s">
        <v>91</v>
      </c>
      <c r="F23" s="82" t="s">
        <v>92</v>
      </c>
      <c r="G23" s="82" t="s">
        <v>93</v>
      </c>
      <c r="H23" s="82" t="s">
        <v>94</v>
      </c>
      <c r="I23" s="81" t="s">
        <v>95</v>
      </c>
      <c r="J23" s="81" t="s">
        <v>96</v>
      </c>
      <c r="K23" s="81" t="s">
        <v>97</v>
      </c>
      <c r="L23" s="81" t="s">
        <v>98</v>
      </c>
      <c r="M23" s="81" t="s">
        <v>99</v>
      </c>
      <c r="N23" s="81" t="s">
        <v>100</v>
      </c>
      <c r="O23" s="81" t="s">
        <v>101</v>
      </c>
      <c r="P23" s="81" t="s">
        <v>90</v>
      </c>
      <c r="Q23" s="81" t="s">
        <v>91</v>
      </c>
      <c r="R23" s="81" t="s">
        <v>92</v>
      </c>
      <c r="S23" s="94" t="s">
        <v>93</v>
      </c>
      <c r="T23" s="94" t="s">
        <v>94</v>
      </c>
    </row>
    <row r="24" spans="1:20" ht="15" thickBot="1" x14ac:dyDescent="0.4">
      <c r="A24" s="159" t="s">
        <v>102</v>
      </c>
      <c r="B24" s="51" t="s">
        <v>103</v>
      </c>
      <c r="C24" s="52"/>
      <c r="D24" s="52">
        <v>193</v>
      </c>
      <c r="E24" s="52">
        <v>308</v>
      </c>
      <c r="F24" s="52">
        <v>408</v>
      </c>
      <c r="G24" s="52">
        <v>472</v>
      </c>
      <c r="H24" s="52">
        <v>439</v>
      </c>
      <c r="I24" s="52">
        <v>364</v>
      </c>
      <c r="J24" s="52">
        <v>364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1:20" ht="15" thickBot="1" x14ac:dyDescent="0.4">
      <c r="A25" s="160"/>
      <c r="B25" s="51" t="s">
        <v>104</v>
      </c>
      <c r="C25" s="52">
        <v>469</v>
      </c>
      <c r="D25" s="52">
        <v>105</v>
      </c>
      <c r="E25" s="52">
        <v>120</v>
      </c>
      <c r="F25" s="52">
        <v>110</v>
      </c>
      <c r="G25" s="52">
        <v>82</v>
      </c>
      <c r="H25" s="52">
        <v>22</v>
      </c>
      <c r="I25" s="52">
        <v>30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1:20" ht="15" thickBot="1" x14ac:dyDescent="0.4">
      <c r="A26" s="160"/>
      <c r="B26" s="51" t="s">
        <v>105</v>
      </c>
      <c r="C26" s="52">
        <v>105</v>
      </c>
      <c r="D26" s="52"/>
      <c r="E26" s="52"/>
      <c r="F26" s="52"/>
      <c r="G26" s="52"/>
      <c r="H26" s="52"/>
      <c r="I26" s="52">
        <v>105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5" thickBot="1" x14ac:dyDescent="0.4">
      <c r="A27" s="160"/>
      <c r="B27" s="51" t="s">
        <v>106</v>
      </c>
      <c r="C27" s="52">
        <v>48300</v>
      </c>
      <c r="D27" s="52"/>
      <c r="E27" s="52"/>
      <c r="F27" s="52"/>
      <c r="G27" s="52"/>
      <c r="H27" s="52"/>
      <c r="I27" s="52">
        <v>48300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1:20" ht="15" thickBot="1" x14ac:dyDescent="0.4">
      <c r="A28" s="160"/>
      <c r="B28" s="51" t="s">
        <v>107</v>
      </c>
      <c r="C28" s="52">
        <v>5071.5</v>
      </c>
      <c r="D28" s="52"/>
      <c r="E28" s="52"/>
      <c r="F28" s="52"/>
      <c r="G28" s="52"/>
      <c r="H28" s="52"/>
      <c r="I28" s="52">
        <v>5071.5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1:20" ht="15" thickBot="1" x14ac:dyDescent="0.4">
      <c r="A29" s="161"/>
      <c r="B29" s="51" t="s">
        <v>108</v>
      </c>
      <c r="C29" s="52">
        <v>0.8</v>
      </c>
      <c r="D29" s="52"/>
      <c r="E29" s="52"/>
      <c r="F29" s="52"/>
      <c r="G29" s="52"/>
      <c r="H29" s="52"/>
      <c r="I29" s="52">
        <v>0.8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</sheetData>
  <mergeCells count="10">
    <mergeCell ref="I21:T21"/>
    <mergeCell ref="D22:O22"/>
    <mergeCell ref="P22:T22"/>
    <mergeCell ref="A24:A29"/>
    <mergeCell ref="A5:T5"/>
    <mergeCell ref="I6:T6"/>
    <mergeCell ref="D7:O7"/>
    <mergeCell ref="P7:T7"/>
    <mergeCell ref="A9:A14"/>
    <mergeCell ref="A20:T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CARATULA</vt:lpstr>
      <vt:lpstr>PRECIOS PROMEDIO MAYORISTA17-18</vt:lpstr>
      <vt:lpstr>PRECIOS PROMEDIO MAYORISTAS2020</vt:lpstr>
      <vt:lpstr>PRECIOS DIARIOS 2020</vt:lpstr>
      <vt:lpstr>SIEMBRA-COSECHA-PRECIO CHACRA20</vt:lpstr>
      <vt:lpstr>PRECIOS PROMEDIO MAYORISTAS2021</vt:lpstr>
      <vt:lpstr>PRECIOS DIARIOS 2021</vt:lpstr>
      <vt:lpstr>SIEMBRA-COSECHA-PRECIO CHA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OPIP CAYMA</dc:creator>
  <cp:lastModifiedBy>pc</cp:lastModifiedBy>
  <cp:lastPrinted>2018-10-26T14:22:06Z</cp:lastPrinted>
  <dcterms:created xsi:type="dcterms:W3CDTF">2018-04-09T20:17:38Z</dcterms:created>
  <dcterms:modified xsi:type="dcterms:W3CDTF">2021-05-27T16:28:54Z</dcterms:modified>
</cp:coreProperties>
</file>